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alogicinnovatieinteractie.sharepoint.com/Dialogic  Projecten/2024.214 PTvT - Dashboard HCA-ICT/10. Inhoud website/"/>
    </mc:Choice>
  </mc:AlternateContent>
  <xr:revisionPtr revIDLastSave="393" documentId="8_{41EBED54-7C7B-45A8-826D-17B22D339E00}" xr6:coauthVersionLast="47" xr6:coauthVersionMax="47" xr10:uidLastSave="{FD9ACF5B-9D66-40AF-A6BB-BBB907DB66CF}"/>
  <bookViews>
    <workbookView xWindow="-120" yWindow="-120" windowWidth="29040" windowHeight="15720" xr2:uid="{4CB832A1-52DB-5745-B7CA-901A3F3B1B62}"/>
  </bookViews>
  <sheets>
    <sheet name="Toelichting" sheetId="1" r:id="rId1"/>
    <sheet name="Overkoepelend" sheetId="2" r:id="rId2"/>
    <sheet name="Mbo" sheetId="3" r:id="rId3"/>
    <sheet name="Hbo" sheetId="4" r:id="rId4"/>
    <sheet name="W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L29" i="4"/>
  <c r="B29" i="4"/>
  <c r="B38" i="4"/>
  <c r="L42" i="5"/>
  <c r="K42" i="5"/>
  <c r="J42" i="5"/>
  <c r="I42" i="5"/>
  <c r="H42" i="5"/>
  <c r="G42" i="5"/>
  <c r="F42" i="5"/>
  <c r="E42" i="5"/>
  <c r="D42" i="5"/>
  <c r="C42" i="5"/>
  <c r="B42" i="5"/>
  <c r="L41" i="5"/>
  <c r="K41" i="5"/>
  <c r="J41" i="5"/>
  <c r="I41" i="5"/>
  <c r="H41" i="5"/>
  <c r="G41" i="5"/>
  <c r="F41" i="5"/>
  <c r="E41" i="5"/>
  <c r="D41" i="5"/>
  <c r="C41" i="5"/>
  <c r="B41" i="5"/>
  <c r="L40" i="5"/>
  <c r="K40" i="5"/>
  <c r="J40" i="5"/>
  <c r="I40" i="5"/>
  <c r="H40" i="5"/>
  <c r="G40" i="5"/>
  <c r="F40" i="5"/>
  <c r="E40" i="5"/>
  <c r="D40" i="5"/>
  <c r="C40" i="5"/>
  <c r="B40" i="5"/>
  <c r="L39" i="5"/>
  <c r="K39" i="5"/>
  <c r="J39" i="5"/>
  <c r="I39" i="5"/>
  <c r="H39" i="5"/>
  <c r="G39" i="5"/>
  <c r="F39" i="5"/>
  <c r="E39" i="5"/>
  <c r="D39" i="5"/>
  <c r="C39" i="5"/>
  <c r="B39" i="5"/>
  <c r="L38" i="5"/>
  <c r="K38" i="5"/>
  <c r="J38" i="5"/>
  <c r="I38" i="5"/>
  <c r="H38" i="5"/>
  <c r="G38" i="5"/>
  <c r="F38" i="5"/>
  <c r="E38" i="5"/>
  <c r="D38" i="5"/>
  <c r="C38" i="5"/>
  <c r="B38" i="5"/>
  <c r="L42" i="4"/>
  <c r="K42" i="4"/>
  <c r="J42" i="4"/>
  <c r="I42" i="4"/>
  <c r="H42" i="4"/>
  <c r="G42" i="4"/>
  <c r="F42" i="4"/>
  <c r="E42" i="4"/>
  <c r="D42" i="4"/>
  <c r="C42" i="4"/>
  <c r="B42" i="4"/>
  <c r="L41" i="4"/>
  <c r="K41" i="4"/>
  <c r="J41" i="4"/>
  <c r="I41" i="4"/>
  <c r="H41" i="4"/>
  <c r="G41" i="4"/>
  <c r="F41" i="4"/>
  <c r="E41" i="4"/>
  <c r="D41" i="4"/>
  <c r="C41" i="4"/>
  <c r="B41" i="4"/>
  <c r="L40" i="4"/>
  <c r="K40" i="4"/>
  <c r="J40" i="4"/>
  <c r="I40" i="4"/>
  <c r="H40" i="4"/>
  <c r="G40" i="4"/>
  <c r="F40" i="4"/>
  <c r="E40" i="4"/>
  <c r="D40" i="4"/>
  <c r="C40" i="4"/>
  <c r="B40" i="4"/>
  <c r="L39" i="4"/>
  <c r="K39" i="4"/>
  <c r="J39" i="4"/>
  <c r="I39" i="4"/>
  <c r="H39" i="4"/>
  <c r="G39" i="4"/>
  <c r="F39" i="4"/>
  <c r="E39" i="4"/>
  <c r="D39" i="4"/>
  <c r="C39" i="4"/>
  <c r="B39" i="4"/>
  <c r="L38" i="4"/>
  <c r="K38" i="4"/>
  <c r="J38" i="4"/>
  <c r="I38" i="4"/>
  <c r="H38" i="4"/>
  <c r="G38" i="4"/>
  <c r="F38" i="4"/>
  <c r="E38" i="4"/>
  <c r="D38" i="4"/>
  <c r="C38" i="4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B39" i="3"/>
  <c r="B40" i="3"/>
  <c r="B41" i="3"/>
  <c r="B42" i="3"/>
  <c r="B38" i="3"/>
  <c r="C38" i="2"/>
  <c r="D38" i="2"/>
  <c r="E38" i="2"/>
  <c r="F38" i="2"/>
  <c r="G38" i="2"/>
  <c r="H38" i="2"/>
  <c r="I38" i="2"/>
  <c r="J38" i="2"/>
  <c r="K38" i="2"/>
  <c r="L38" i="2"/>
  <c r="C39" i="2"/>
  <c r="D39" i="2"/>
  <c r="E39" i="2"/>
  <c r="F39" i="2"/>
  <c r="G39" i="2"/>
  <c r="H39" i="2"/>
  <c r="I39" i="2"/>
  <c r="J39" i="2"/>
  <c r="K39" i="2"/>
  <c r="L39" i="2"/>
  <c r="C40" i="2"/>
  <c r="D40" i="2"/>
  <c r="E40" i="2"/>
  <c r="F40" i="2"/>
  <c r="G40" i="2"/>
  <c r="H40" i="2"/>
  <c r="I40" i="2"/>
  <c r="J40" i="2"/>
  <c r="K40" i="2"/>
  <c r="L40" i="2"/>
  <c r="C41" i="2"/>
  <c r="D41" i="2"/>
  <c r="E41" i="2"/>
  <c r="F41" i="2"/>
  <c r="G41" i="2"/>
  <c r="H41" i="2"/>
  <c r="I41" i="2"/>
  <c r="J41" i="2"/>
  <c r="K41" i="2"/>
  <c r="L41" i="2"/>
  <c r="C42" i="2"/>
  <c r="D42" i="2"/>
  <c r="E42" i="2"/>
  <c r="F42" i="2"/>
  <c r="G42" i="2"/>
  <c r="H42" i="2"/>
  <c r="I42" i="2"/>
  <c r="J42" i="2"/>
  <c r="K42" i="2"/>
  <c r="L42" i="2"/>
  <c r="B39" i="2"/>
  <c r="B40" i="2"/>
  <c r="B41" i="2"/>
  <c r="B42" i="2"/>
  <c r="B38" i="2"/>
  <c r="B29" i="3"/>
  <c r="L33" i="5"/>
  <c r="K33" i="5"/>
  <c r="J33" i="5"/>
  <c r="I33" i="5"/>
  <c r="H33" i="5"/>
  <c r="G33" i="5"/>
  <c r="F33" i="5"/>
  <c r="E33" i="5"/>
  <c r="D33" i="5"/>
  <c r="C33" i="5"/>
  <c r="B33" i="5"/>
  <c r="L32" i="5"/>
  <c r="K32" i="5"/>
  <c r="J32" i="5"/>
  <c r="I32" i="5"/>
  <c r="H32" i="5"/>
  <c r="G32" i="5"/>
  <c r="F32" i="5"/>
  <c r="E32" i="5"/>
  <c r="D32" i="5"/>
  <c r="C32" i="5"/>
  <c r="B32" i="5"/>
  <c r="L31" i="5"/>
  <c r="K31" i="5"/>
  <c r="J31" i="5"/>
  <c r="I31" i="5"/>
  <c r="H31" i="5"/>
  <c r="G31" i="5"/>
  <c r="F31" i="5"/>
  <c r="E31" i="5"/>
  <c r="D31" i="5"/>
  <c r="C31" i="5"/>
  <c r="B31" i="5"/>
  <c r="L30" i="5"/>
  <c r="K30" i="5"/>
  <c r="J30" i="5"/>
  <c r="I30" i="5"/>
  <c r="H30" i="5"/>
  <c r="G30" i="5"/>
  <c r="F30" i="5"/>
  <c r="E30" i="5"/>
  <c r="D30" i="5"/>
  <c r="C30" i="5"/>
  <c r="B30" i="5"/>
  <c r="L29" i="5"/>
  <c r="K29" i="5"/>
  <c r="J29" i="5"/>
  <c r="I29" i="5"/>
  <c r="H29" i="5"/>
  <c r="G29" i="5"/>
  <c r="F29" i="5"/>
  <c r="E29" i="5"/>
  <c r="D29" i="5"/>
  <c r="C29" i="5"/>
  <c r="B29" i="5"/>
  <c r="K33" i="4"/>
  <c r="J33" i="4"/>
  <c r="I33" i="4"/>
  <c r="H33" i="4"/>
  <c r="G33" i="4"/>
  <c r="F33" i="4"/>
  <c r="E33" i="4"/>
  <c r="D33" i="4"/>
  <c r="C33" i="4"/>
  <c r="B33" i="4"/>
  <c r="L32" i="4"/>
  <c r="K32" i="4"/>
  <c r="J32" i="4"/>
  <c r="I32" i="4"/>
  <c r="H32" i="4"/>
  <c r="G32" i="4"/>
  <c r="F32" i="4"/>
  <c r="E32" i="4"/>
  <c r="D32" i="4"/>
  <c r="C32" i="4"/>
  <c r="B32" i="4"/>
  <c r="L31" i="4"/>
  <c r="K31" i="4"/>
  <c r="J31" i="4"/>
  <c r="I31" i="4"/>
  <c r="H31" i="4"/>
  <c r="G31" i="4"/>
  <c r="F31" i="4"/>
  <c r="E31" i="4"/>
  <c r="D31" i="4"/>
  <c r="C31" i="4"/>
  <c r="B31" i="4"/>
  <c r="L30" i="4"/>
  <c r="K30" i="4"/>
  <c r="J30" i="4"/>
  <c r="I30" i="4"/>
  <c r="H30" i="4"/>
  <c r="G30" i="4"/>
  <c r="F30" i="4"/>
  <c r="E30" i="4"/>
  <c r="D30" i="4"/>
  <c r="C30" i="4"/>
  <c r="B30" i="4"/>
  <c r="K29" i="4"/>
  <c r="J29" i="4"/>
  <c r="I29" i="4"/>
  <c r="H29" i="4"/>
  <c r="G29" i="4"/>
  <c r="F29" i="4"/>
  <c r="E29" i="4"/>
  <c r="D29" i="4"/>
  <c r="C29" i="4"/>
  <c r="B30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C29" i="2"/>
  <c r="D29" i="2"/>
  <c r="E29" i="2"/>
  <c r="F29" i="2"/>
  <c r="G29" i="2"/>
  <c r="H29" i="2"/>
  <c r="I29" i="2"/>
  <c r="J29" i="2"/>
  <c r="K29" i="2"/>
  <c r="L29" i="2"/>
  <c r="C30" i="2"/>
  <c r="D30" i="2"/>
  <c r="E30" i="2"/>
  <c r="F30" i="2"/>
  <c r="G30" i="2"/>
  <c r="H30" i="2"/>
  <c r="I30" i="2"/>
  <c r="J30" i="2"/>
  <c r="K30" i="2"/>
  <c r="L30" i="2"/>
  <c r="C31" i="2"/>
  <c r="D31" i="2"/>
  <c r="E31" i="2"/>
  <c r="F31" i="2"/>
  <c r="G31" i="2"/>
  <c r="H31" i="2"/>
  <c r="I31" i="2"/>
  <c r="J31" i="2"/>
  <c r="K31" i="2"/>
  <c r="L31" i="2"/>
  <c r="C32" i="2"/>
  <c r="D32" i="2"/>
  <c r="E32" i="2"/>
  <c r="F32" i="2"/>
  <c r="G32" i="2"/>
  <c r="H32" i="2"/>
  <c r="I32" i="2"/>
  <c r="J32" i="2"/>
  <c r="K32" i="2"/>
  <c r="L32" i="2"/>
  <c r="C33" i="2"/>
  <c r="D33" i="2"/>
  <c r="E33" i="2"/>
  <c r="F33" i="2"/>
  <c r="G33" i="2"/>
  <c r="H33" i="2"/>
  <c r="I33" i="2"/>
  <c r="J33" i="2"/>
  <c r="K33" i="2"/>
  <c r="L33" i="2"/>
  <c r="B30" i="2"/>
  <c r="B31" i="2"/>
  <c r="B32" i="2"/>
  <c r="B33" i="2"/>
  <c r="B29" i="2"/>
  <c r="L32" i="3" l="1"/>
  <c r="G29" i="3"/>
  <c r="H30" i="3"/>
  <c r="I30" i="3"/>
  <c r="K31" i="3"/>
  <c r="H29" i="3"/>
  <c r="J30" i="3"/>
  <c r="L31" i="3"/>
  <c r="J31" i="3"/>
  <c r="J29" i="3"/>
  <c r="K29" i="3"/>
  <c r="F31" i="3"/>
  <c r="J33" i="3"/>
  <c r="K33" i="3"/>
  <c r="F30" i="3"/>
  <c r="H31" i="3"/>
  <c r="J32" i="3"/>
  <c r="L33" i="3"/>
  <c r="F29" i="3"/>
  <c r="I29" i="3"/>
  <c r="K30" i="3"/>
  <c r="L30" i="3"/>
  <c r="F33" i="3"/>
  <c r="G33" i="3"/>
  <c r="L29" i="3"/>
  <c r="F32" i="3"/>
  <c r="H33" i="3"/>
  <c r="G32" i="3"/>
  <c r="I33" i="3"/>
  <c r="H32" i="3"/>
  <c r="G31" i="3"/>
  <c r="I32" i="3"/>
  <c r="G30" i="3"/>
  <c r="I31" i="3"/>
  <c r="K32" i="3"/>
  <c r="B31" i="3"/>
  <c r="B33" i="3"/>
  <c r="B32" i="3"/>
</calcChain>
</file>

<file path=xl/sharedStrings.xml><?xml version="1.0" encoding="utf-8"?>
<sst xmlns="http://schemas.openxmlformats.org/spreadsheetml/2006/main" count="136" uniqueCount="24">
  <si>
    <t>Stroom</t>
  </si>
  <si>
    <t>Stromen</t>
  </si>
  <si>
    <t>Arbeidsmarkt</t>
  </si>
  <si>
    <t>Grootbedrijf</t>
  </si>
  <si>
    <t>Onbekend</t>
  </si>
  <si>
    <t>Verdeling naar grootteklasse bedrijf</t>
  </si>
  <si>
    <t>Top 5 grootste SBI's waar gediplomeerden werken</t>
  </si>
  <si>
    <t>Dienstverlening</t>
  </si>
  <si>
    <t>Uitzendbureaus</t>
  </si>
  <si>
    <t>Detailhandel</t>
  </si>
  <si>
    <t>Onderwijs</t>
  </si>
  <si>
    <t>Emigratie</t>
  </si>
  <si>
    <t>Werkzaam</t>
  </si>
  <si>
    <t>Overig/onbekend</t>
  </si>
  <si>
    <t>In opleiding</t>
  </si>
  <si>
    <t>Uitkering</t>
  </si>
  <si>
    <t>Klein</t>
  </si>
  <si>
    <t>Micro</t>
  </si>
  <si>
    <t>Middelgroot</t>
  </si>
  <si>
    <t>Publieke sector</t>
  </si>
  <si>
    <t>Absoluut</t>
  </si>
  <si>
    <t>Relatief</t>
  </si>
  <si>
    <t>Groothandels</t>
  </si>
  <si>
    <t>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</si>
</sst>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€&quot;\ * #,##0_);_(&quot;€&quot;\ * \(#,##0\);_(&quot;€&quot;\ * &quot;-&quot;_);_(@_)"/>
    <numFmt numFmtId="165" formatCode="_(* #,##0_);_(* \(#,##0\);_(* &quot;-&quot;_);_(@_)"/>
    <numFmt numFmtId="166" formatCode="_(&quot;€&quot;\ * #,##0.00_);_(&quot;€&quot;\ * \(#,##0.00\);_(&quot;€&quot;\ * &quot;-&quot;??_);_(@_)"/>
    <numFmt numFmtId="167" formatCode="_(* #,##0.00_);_(* \(#,##0.00\);_(* &quot;-&quot;??_);_(@_)"/>
  </numFmts>
  <fonts count="23" x14ac:knownFonts="1">
    <font>
      <sz val="10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2"/>
      <color rgb="FF006100"/>
      <name val="Verdana"/>
      <family val="2"/>
      <scheme val="minor"/>
    </font>
    <font>
      <sz val="12"/>
      <color rgb="FF9C0006"/>
      <name val="Verdana"/>
      <family val="2"/>
      <scheme val="minor"/>
    </font>
    <font>
      <sz val="12"/>
      <color rgb="FF9C5700"/>
      <name val="Verdana"/>
      <family val="2"/>
      <scheme val="minor"/>
    </font>
    <font>
      <b/>
      <sz val="12"/>
      <color rgb="FFFA7D00"/>
      <name val="Verdana"/>
      <family val="2"/>
      <scheme val="minor"/>
    </font>
    <font>
      <sz val="12"/>
      <color rgb="FFFA7D00"/>
      <name val="Verdana"/>
      <family val="2"/>
      <scheme val="minor"/>
    </font>
    <font>
      <b/>
      <sz val="12"/>
      <color theme="0"/>
      <name val="Verdana"/>
      <family val="2"/>
      <scheme val="minor"/>
    </font>
    <font>
      <sz val="12"/>
      <color rgb="FFFF0000"/>
      <name val="Verdana"/>
      <family val="2"/>
      <scheme val="minor"/>
    </font>
    <font>
      <i/>
      <sz val="12"/>
      <color rgb="FF7F7F7F"/>
      <name val="Verdana"/>
      <family val="2"/>
      <scheme val="minor"/>
    </font>
    <font>
      <b/>
      <sz val="12"/>
      <color theme="1"/>
      <name val="Verdana"/>
      <family val="2"/>
      <scheme val="minor"/>
    </font>
    <font>
      <sz val="12"/>
      <color theme="0"/>
      <name val="Verdana"/>
      <family val="2"/>
      <scheme val="minor"/>
    </font>
    <font>
      <sz val="10"/>
      <color rgb="FF3F3F76"/>
      <name val="Verdana"/>
      <family val="2"/>
      <scheme val="minor"/>
    </font>
    <font>
      <b/>
      <sz val="10"/>
      <color rgb="FF003764"/>
      <name val="Verdana"/>
      <family val="2"/>
    </font>
    <font>
      <b/>
      <sz val="11"/>
      <color rgb="FF003764"/>
      <name val="Verdana"/>
      <family val="2"/>
      <scheme val="major"/>
    </font>
    <font>
      <sz val="10"/>
      <name val="Arial"/>
      <family val="2"/>
      <charset val="1"/>
    </font>
    <font>
      <b/>
      <i/>
      <sz val="14"/>
      <color theme="1"/>
      <name val="Inter"/>
    </font>
    <font>
      <sz val="10"/>
      <color theme="1"/>
      <name val="Inter"/>
    </font>
    <font>
      <b/>
      <sz val="10"/>
      <color theme="1"/>
      <name val="Inter"/>
    </font>
    <font>
      <i/>
      <sz val="10"/>
      <color theme="1"/>
      <name val="Inte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E0E3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3764"/>
      </bottom>
      <diagonal/>
    </border>
  </borders>
  <cellStyleXfs count="49">
    <xf numFmtId="0" fontId="0" fillId="33" borderId="0">
      <alignment vertical="center"/>
    </xf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9" applyNumberFormat="0" applyFill="0" applyProtection="0">
      <alignment horizontal="left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Fon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Font="0" applyBorder="0" applyAlignment="0" applyProtection="0"/>
    <xf numFmtId="0" fontId="15" fillId="32" borderId="3" applyNumberFormat="0">
      <alignment vertical="center"/>
      <protection locked="0"/>
    </xf>
    <xf numFmtId="0" fontId="16" fillId="5" borderId="4" applyNumberFormat="0">
      <alignment vertical="center"/>
    </xf>
    <xf numFmtId="0" fontId="8" fillId="5" borderId="3" applyNumberFormat="0" applyAlignment="0" applyProtection="0"/>
    <xf numFmtId="0" fontId="9" fillId="0" borderId="5" applyNumberFormat="0" applyFill="0" applyAlignment="0" applyProtection="0"/>
    <xf numFmtId="0" fontId="10" fillId="6" borderId="6" applyNumberFormat="0" applyAlignment="0" applyProtection="0"/>
    <xf numFmtId="0" fontId="11" fillId="0" borderId="0" applyNumberFormat="0" applyFill="0" applyBorder="0" applyAlignment="0" applyProtection="0"/>
    <xf numFmtId="0" fontId="1" fillId="7" borderId="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Border="0" applyProtection="0">
      <alignment horizontal="left"/>
    </xf>
    <xf numFmtId="0" fontId="18" fillId="0" borderId="0" applyBorder="0" applyProtection="0"/>
  </cellStyleXfs>
  <cellXfs count="6">
    <xf numFmtId="0" fontId="0" fillId="33" borderId="0" xfId="0">
      <alignment vertical="center"/>
    </xf>
    <xf numFmtId="0" fontId="19" fillId="33" borderId="0" xfId="0" applyFont="1">
      <alignment vertical="center"/>
    </xf>
    <xf numFmtId="0" fontId="20" fillId="33" borderId="0" xfId="0" applyFont="1">
      <alignment vertical="center"/>
    </xf>
    <xf numFmtId="0" fontId="21" fillId="33" borderId="0" xfId="0" applyFont="1">
      <alignment vertical="center"/>
    </xf>
    <xf numFmtId="0" fontId="22" fillId="33" borderId="0" xfId="0" applyFont="1">
      <alignment vertical="center"/>
    </xf>
    <xf numFmtId="9" fontId="20" fillId="33" borderId="0" xfId="0" applyNumberFormat="1" applyFont="1">
      <alignment vertical="center"/>
    </xf>
  </cellXfs>
  <cellStyles count="49"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erekening" xfId="16" builtinId="22" hidden="1"/>
    <cellStyle name="Controlecel" xfId="18" builtinId="23" hidden="1"/>
    <cellStyle name="Draaitabelcategorie" xfId="47" xr:uid="{06A200EE-547D-46D3-8265-54A31FF4ECFB}"/>
    <cellStyle name="Draaitabelwaarde" xfId="48" xr:uid="{037F069A-A647-4F13-AD04-0524AF27C9E9}"/>
    <cellStyle name="Gekoppelde cel" xfId="17" builtinId="24" hidden="1"/>
    <cellStyle name="Goed" xfId="11" builtinId="26" hidden="1" customBuiltin="1"/>
    <cellStyle name="Invoer" xfId="14" builtinId="20" customBuiltin="1"/>
    <cellStyle name="Komma" xfId="1" builtinId="3" hidden="1"/>
    <cellStyle name="Komma [0]" xfId="2" builtinId="6" hidden="1"/>
    <cellStyle name="Kop 1" xfId="7" builtinId="16" customBuiltin="1"/>
    <cellStyle name="Kop 2" xfId="8" builtinId="17" hidden="1"/>
    <cellStyle name="Kop 3" xfId="9" builtinId="18" hidden="1"/>
    <cellStyle name="Kop 4" xfId="10" builtinId="19" hidden="1"/>
    <cellStyle name="Neutraal" xfId="13" builtinId="28" hidden="1" customBuiltin="1"/>
    <cellStyle name="Notitie" xfId="20" builtinId="10" hidden="1"/>
    <cellStyle name="Ongeldig" xfId="12" builtinId="27" hidden="1"/>
    <cellStyle name="Procent" xfId="5" builtinId="5" hidden="1"/>
    <cellStyle name="Standaard" xfId="0" builtinId="0" customBuiltin="1"/>
    <cellStyle name="Titel" xfId="6" builtinId="15" hidden="1"/>
    <cellStyle name="Totaal" xfId="22" builtinId="25" hidden="1"/>
    <cellStyle name="Uitvoer" xfId="15" builtinId="21" customBuiltin="1"/>
    <cellStyle name="Valuta" xfId="3" builtinId="4" hidden="1"/>
    <cellStyle name="Valuta [0]" xfId="4" builtinId="7" hidden="1"/>
    <cellStyle name="Verklarende tekst" xfId="21" builtinId="53" hidden="1"/>
    <cellStyle name="Waarschuwingstekst" xfId="19" builtinId="11" hidden="1"/>
  </cellStyles>
  <dxfs count="14"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rgb="FFBBE0E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rgb="FF00376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376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rgb="FF4D4D4D"/>
      </font>
      <fill>
        <patternFill>
          <bgColor theme="0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5117038483843"/>
          <bgColor rgb="FFBBE0E3"/>
        </patternFill>
      </fill>
    </dxf>
    <dxf>
      <font>
        <b/>
        <color theme="5" tint="-0.249977111117893"/>
      </font>
      <border>
        <top style="thin">
          <color theme="5"/>
        </top>
      </border>
    </dxf>
    <dxf>
      <font>
        <b/>
        <color theme="5" tint="-0.249977111117893"/>
      </font>
      <border>
        <bottom style="thin">
          <color theme="5"/>
        </bottom>
      </border>
    </dxf>
    <dxf>
      <font>
        <color rgb="FF003764"/>
      </font>
      <border>
        <top style="thin">
          <color theme="5"/>
        </top>
        <bottom style="thin">
          <color theme="5"/>
        </bottom>
      </border>
    </dxf>
  </dxfs>
  <tableStyles count="2" defaultTableStyle="Dialogic" defaultPivotStyle="Dialogic pivot">
    <tableStyle name="Dialogic" pivot="0" count="5" xr9:uid="{8520AB2E-F0FE-274C-8DF9-15A268C64A07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</tableStyle>
    <tableStyle name="Dialogic pivot" table="0" count="9" xr9:uid="{B299D0F4-47E1-7543-8278-7F49BC0AE976}">
      <tableStyleElement type="wholeTable" dxfId="8"/>
      <tableStyleElement type="headerRow" dxfId="7"/>
      <tableStyleElement type="totalRow" dxfId="6"/>
      <tableStyleElement type="lastColumn" dxfId="5"/>
      <tableStyleElement type="secondRowStripe" dxfId="4"/>
      <tableStyleElement type="secondColumnStripe" dxfId="3"/>
      <tableStyleElement type="firstSubtotalRow" dxfId="2"/>
      <tableStyleElement type="pageFieldLabels" dxfId="1"/>
      <tableStyleElement type="pageFieldValues" dxfId="0"/>
    </tableStyle>
  </tableStyles>
  <colors>
    <mruColors>
      <color rgb="FF003764"/>
      <color rgb="FFBBE0E3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werkzaam</a:t>
            </a:r>
            <a:r>
              <a:rPr lang="nl-NL" baseline="0"/>
              <a:t> (%)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Overkoepelend!$B$2:$L$2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Overkoepelend!$B$30:$L$30</c:f>
              <c:numCache>
                <c:formatCode>0%</c:formatCode>
                <c:ptCount val="11"/>
                <c:pt idx="0">
                  <c:v>0.46158038147138963</c:v>
                </c:pt>
                <c:pt idx="1">
                  <c:v>0.49021972132904607</c:v>
                </c:pt>
                <c:pt idx="2">
                  <c:v>0.51019327508604717</c:v>
                </c:pt>
                <c:pt idx="3">
                  <c:v>0.54441940457834181</c:v>
                </c:pt>
                <c:pt idx="4">
                  <c:v>0.56184903452311297</c:v>
                </c:pt>
                <c:pt idx="5">
                  <c:v>0.57660196201210601</c:v>
                </c:pt>
                <c:pt idx="6">
                  <c:v>0.56019370460048423</c:v>
                </c:pt>
                <c:pt idx="7">
                  <c:v>0.59722820005164845</c:v>
                </c:pt>
                <c:pt idx="8">
                  <c:v>0.62239297475301869</c:v>
                </c:pt>
                <c:pt idx="9">
                  <c:v>0.59662766189403305</c:v>
                </c:pt>
                <c:pt idx="10">
                  <c:v>0.58094541586330695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5-416E-BFD7-63EBE61C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088447"/>
        <c:axId val="1179099007"/>
      </c:lineChart>
      <c:catAx>
        <c:axId val="117908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79099007"/>
        <c:crosses val="autoZero"/>
        <c:auto val="1"/>
        <c:lblAlgn val="ctr"/>
        <c:lblOffset val="100"/>
        <c:noMultiLvlLbl val="0"/>
      </c:catAx>
      <c:valAx>
        <c:axId val="117909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7908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</a:t>
            </a:r>
            <a:r>
              <a:rPr lang="nl-NL" baseline="0"/>
              <a:t> emigratie (%)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Overkoepelend!$B$28:$L$28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Overkoepelend!$B$29:$L$29</c:f>
              <c:numCache>
                <c:formatCode>0%</c:formatCode>
                <c:ptCount val="11"/>
                <c:pt idx="0">
                  <c:v>8.4468664850136238E-3</c:v>
                </c:pt>
                <c:pt idx="1">
                  <c:v>8.1725616291532695E-3</c:v>
                </c:pt>
                <c:pt idx="2">
                  <c:v>8.8694731268202272E-3</c:v>
                </c:pt>
                <c:pt idx="3">
                  <c:v>9.1329616890048638E-3</c:v>
                </c:pt>
                <c:pt idx="4">
                  <c:v>1.5681685196021065E-2</c:v>
                </c:pt>
                <c:pt idx="5">
                  <c:v>1.7532874139010644E-2</c:v>
                </c:pt>
                <c:pt idx="6">
                  <c:v>2.4406779661016949E-2</c:v>
                </c:pt>
                <c:pt idx="7">
                  <c:v>2.8578806920891795E-2</c:v>
                </c:pt>
                <c:pt idx="8">
                  <c:v>3.5717301359452842E-2</c:v>
                </c:pt>
                <c:pt idx="9">
                  <c:v>4.6733047459844468E-2</c:v>
                </c:pt>
                <c:pt idx="10">
                  <c:v>5.857323316268865E-2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A-4A9B-B1B0-DC5E4A0E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284911"/>
        <c:axId val="1936285391"/>
      </c:lineChart>
      <c:catAx>
        <c:axId val="193628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36285391"/>
        <c:crosses val="autoZero"/>
        <c:auto val="1"/>
        <c:lblAlgn val="ctr"/>
        <c:lblOffset val="100"/>
        <c:noMultiLvlLbl val="0"/>
      </c:catAx>
      <c:valAx>
        <c:axId val="19362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3628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werkzaam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Mbo!$B$28:$L$28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Mbo!$B$30:$L$30</c:f>
              <c:numCache>
                <c:formatCode>0%</c:formatCode>
                <c:ptCount val="11"/>
                <c:pt idx="0">
                  <c:v>0.32109675957398592</c:v>
                </c:pt>
                <c:pt idx="1">
                  <c:v>0.34584702017832003</c:v>
                </c:pt>
                <c:pt idx="2">
                  <c:v>0.36571428571428571</c:v>
                </c:pt>
                <c:pt idx="3">
                  <c:v>0.43234696182516374</c:v>
                </c:pt>
                <c:pt idx="4">
                  <c:v>0.43442211055276381</c:v>
                </c:pt>
                <c:pt idx="5">
                  <c:v>0.4564243027888446</c:v>
                </c:pt>
                <c:pt idx="6">
                  <c:v>0.41789087093389299</c:v>
                </c:pt>
                <c:pt idx="7">
                  <c:v>0.47563559322033899</c:v>
                </c:pt>
                <c:pt idx="8">
                  <c:v>0.51994497936726269</c:v>
                </c:pt>
                <c:pt idx="9">
                  <c:v>0.51079751977763521</c:v>
                </c:pt>
                <c:pt idx="10">
                  <c:v>0.514372739387017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6-485D-9F61-08AF43D2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189951"/>
        <c:axId val="1963363791"/>
      </c:lineChart>
      <c:catAx>
        <c:axId val="172918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3363791"/>
        <c:crosses val="autoZero"/>
        <c:auto val="1"/>
        <c:lblAlgn val="ctr"/>
        <c:lblOffset val="100"/>
        <c:noMultiLvlLbl val="0"/>
      </c:catAx>
      <c:valAx>
        <c:axId val="196336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918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emigratie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Mbo!$B$28:$L$28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Mbo!$B$29:$L$29</c:f>
              <c:numCache>
                <c:formatCode>0%</c:formatCode>
                <c:ptCount val="11"/>
                <c:pt idx="0">
                  <c:v>6.5714933152050759E-3</c:v>
                </c:pt>
                <c:pt idx="1">
                  <c:v>7.0389488503050214E-3</c:v>
                </c:pt>
                <c:pt idx="2">
                  <c:v>7.4534161490683228E-3</c:v>
                </c:pt>
                <c:pt idx="3">
                  <c:v>6.5507115428055113E-3</c:v>
                </c:pt>
                <c:pt idx="4">
                  <c:v>1.0050251256281407E-2</c:v>
                </c:pt>
                <c:pt idx="5">
                  <c:v>1.1454183266932271E-2</c:v>
                </c:pt>
                <c:pt idx="6">
                  <c:v>1.6526757607555089E-2</c:v>
                </c:pt>
                <c:pt idx="7">
                  <c:v>1.4300847457627119E-2</c:v>
                </c:pt>
                <c:pt idx="8">
                  <c:v>2.2558459422283357E-2</c:v>
                </c:pt>
                <c:pt idx="9">
                  <c:v>2.6726534103057517E-2</c:v>
                </c:pt>
                <c:pt idx="10">
                  <c:v>3.1981724728726443E-2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D-4C07-867E-F5288544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366303"/>
        <c:axId val="1961369183"/>
      </c:lineChart>
      <c:catAx>
        <c:axId val="196136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1369183"/>
        <c:crosses val="autoZero"/>
        <c:auto val="1"/>
        <c:lblAlgn val="ctr"/>
        <c:lblOffset val="100"/>
        <c:noMultiLvlLbl val="0"/>
      </c:catAx>
      <c:valAx>
        <c:axId val="196136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136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werkzaam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Hbo!$B$28:$L$28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Hbo!$B$30:$L$30</c:f>
              <c:numCache>
                <c:formatCode>0%</c:formatCode>
                <c:ptCount val="11"/>
                <c:pt idx="0">
                  <c:v>0.82387475538160471</c:v>
                </c:pt>
                <c:pt idx="1">
                  <c:v>0.83291925465838512</c:v>
                </c:pt>
                <c:pt idx="2">
                  <c:v>0.83728813559322035</c:v>
                </c:pt>
                <c:pt idx="3">
                  <c:v>0.82733812949640284</c:v>
                </c:pt>
                <c:pt idx="4">
                  <c:v>0.85940499040307106</c:v>
                </c:pt>
                <c:pt idx="5">
                  <c:v>0.83664546899841019</c:v>
                </c:pt>
                <c:pt idx="6">
                  <c:v>0.81387119603680114</c:v>
                </c:pt>
                <c:pt idx="7">
                  <c:v>0.84165390505359883</c:v>
                </c:pt>
                <c:pt idx="8">
                  <c:v>0.84730538922155685</c:v>
                </c:pt>
                <c:pt idx="9">
                  <c:v>0.83133936387510943</c:v>
                </c:pt>
                <c:pt idx="10">
                  <c:v>0.80627099664053747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6-40E9-9893-1E2E6F75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381423"/>
        <c:axId val="1830380943"/>
      </c:lineChart>
      <c:catAx>
        <c:axId val="18303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30380943"/>
        <c:crosses val="autoZero"/>
        <c:auto val="1"/>
        <c:lblAlgn val="ctr"/>
        <c:lblOffset val="100"/>
        <c:noMultiLvlLbl val="0"/>
      </c:catAx>
      <c:valAx>
        <c:axId val="183038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30381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</a:t>
            </a:r>
            <a:r>
              <a:rPr lang="nl-NL" baseline="0"/>
              <a:t> emigratie (%)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Hbo!$B$28:$L$28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Hbo!$B$29:$L$29</c:f>
              <c:numCache>
                <c:formatCode>0%</c:formatCode>
                <c:ptCount val="11"/>
                <c:pt idx="0">
                  <c:v>7.175472928897586E-3</c:v>
                </c:pt>
                <c:pt idx="1">
                  <c:v>1.0559006211180125E-2</c:v>
                </c:pt>
                <c:pt idx="2">
                  <c:v>7.9096045197740109E-3</c:v>
                </c:pt>
                <c:pt idx="3">
                  <c:v>8.2219938335046251E-3</c:v>
                </c:pt>
                <c:pt idx="4">
                  <c:v>1.2476007677543186E-2</c:v>
                </c:pt>
                <c:pt idx="5">
                  <c:v>1.192368839427663E-2</c:v>
                </c:pt>
                <c:pt idx="6">
                  <c:v>9.5541401273885346E-3</c:v>
                </c:pt>
                <c:pt idx="7">
                  <c:v>1.010719754977029E-2</c:v>
                </c:pt>
                <c:pt idx="8">
                  <c:v>1.2874251497005988E-2</c:v>
                </c:pt>
                <c:pt idx="9">
                  <c:v>1.3422818791946308E-2</c:v>
                </c:pt>
                <c:pt idx="10">
                  <c:v>1.4837625979843226E-2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E91-AB88-A8ADDF13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929183"/>
        <c:axId val="1848926303"/>
      </c:lineChart>
      <c:catAx>
        <c:axId val="184892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48926303"/>
        <c:crosses val="autoZero"/>
        <c:auto val="1"/>
        <c:lblAlgn val="ctr"/>
        <c:lblOffset val="100"/>
        <c:noMultiLvlLbl val="0"/>
      </c:catAx>
      <c:valAx>
        <c:axId val="1848926303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489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werkzaam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Wo!$B$28:$L$28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Wo!$B$30:$L$30</c:f>
              <c:numCache>
                <c:formatCode>0%</c:formatCode>
                <c:ptCount val="11"/>
                <c:pt idx="0">
                  <c:v>0.50716332378223494</c:v>
                </c:pt>
                <c:pt idx="1">
                  <c:v>0.5294855708908407</c:v>
                </c:pt>
                <c:pt idx="2">
                  <c:v>0.51107325383304936</c:v>
                </c:pt>
                <c:pt idx="3">
                  <c:v>0.51747572815533982</c:v>
                </c:pt>
                <c:pt idx="4">
                  <c:v>0.51590817559403945</c:v>
                </c:pt>
                <c:pt idx="5">
                  <c:v>0.51998689384010488</c:v>
                </c:pt>
                <c:pt idx="6">
                  <c:v>0.51260504201680668</c:v>
                </c:pt>
                <c:pt idx="7">
                  <c:v>0.52293577981651373</c:v>
                </c:pt>
                <c:pt idx="8">
                  <c:v>0.54444672551837403</c:v>
                </c:pt>
                <c:pt idx="9">
                  <c:v>0.52519003005126397</c:v>
                </c:pt>
                <c:pt idx="10">
                  <c:v>0.50755870054679963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5-43F6-9BD0-08E8744B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045071"/>
        <c:axId val="1190050831"/>
      </c:lineChart>
      <c:catAx>
        <c:axId val="119004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90050831"/>
        <c:crosses val="autoZero"/>
        <c:auto val="1"/>
        <c:lblAlgn val="ctr"/>
        <c:lblOffset val="100"/>
        <c:noMultiLvlLbl val="0"/>
      </c:catAx>
      <c:valAx>
        <c:axId val="119005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9004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emigratie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Wo!$B$28:$L$28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Wo!$B$29:$L$29</c:f>
              <c:numCache>
                <c:formatCode>0%</c:formatCode>
                <c:ptCount val="11"/>
                <c:pt idx="0">
                  <c:v>5.4441260744985676E-2</c:v>
                </c:pt>
                <c:pt idx="1">
                  <c:v>4.6424090338770388E-2</c:v>
                </c:pt>
                <c:pt idx="2">
                  <c:v>4.145371947756956E-2</c:v>
                </c:pt>
                <c:pt idx="3">
                  <c:v>4.1747572815533977E-2</c:v>
                </c:pt>
                <c:pt idx="4">
                  <c:v>4.7925896093435359E-2</c:v>
                </c:pt>
                <c:pt idx="5">
                  <c:v>5.1441677588466579E-2</c:v>
                </c:pt>
                <c:pt idx="6">
                  <c:v>5.611276768772025E-2</c:v>
                </c:pt>
                <c:pt idx="7">
                  <c:v>5.3298383573612933E-2</c:v>
                </c:pt>
                <c:pt idx="8">
                  <c:v>5.7277766372408133E-2</c:v>
                </c:pt>
                <c:pt idx="9">
                  <c:v>6.7350185610747751E-2</c:v>
                </c:pt>
                <c:pt idx="10">
                  <c:v>8.5879704084914757E-2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5-4282-AA74-83F88171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310991"/>
        <c:axId val="1850311471"/>
      </c:lineChart>
      <c:catAx>
        <c:axId val="185031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50311471"/>
        <c:crosses val="autoZero"/>
        <c:auto val="1"/>
        <c:lblAlgn val="ctr"/>
        <c:lblOffset val="100"/>
        <c:noMultiLvlLbl val="0"/>
      </c:catAx>
      <c:valAx>
        <c:axId val="185031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5031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</xdr:colOff>
      <xdr:row>3</xdr:row>
      <xdr:rowOff>73268</xdr:rowOff>
    </xdr:from>
    <xdr:to>
      <xdr:col>7</xdr:col>
      <xdr:colOff>285750</xdr:colOff>
      <xdr:row>16</xdr:row>
      <xdr:rowOff>14653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CF9FD07-6D77-F8B0-9EEF-1417BB594791}"/>
            </a:ext>
          </a:extLst>
        </xdr:cNvPr>
        <xdr:cNvSpPr txBox="1"/>
      </xdr:nvSpPr>
      <xdr:spPr>
        <a:xfrm>
          <a:off x="852854" y="559043"/>
          <a:ext cx="5300296" cy="2046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50" b="1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pr-eDICT</a:t>
          </a:r>
          <a:r>
            <a:rPr lang="nl-NL" sz="1050" b="1" baseline="0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 - A</a:t>
          </a:r>
          <a:r>
            <a:rPr lang="nl-NL" sz="1050" b="1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chtergrondcijfers</a:t>
          </a:r>
          <a:r>
            <a:rPr lang="nl-NL" sz="1050" b="1" baseline="0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: Infographic Data-, AI- &amp; Cloud-professionals</a:t>
          </a:r>
        </a:p>
        <a:p>
          <a:endParaRPr lang="nl-NL" sz="1050">
            <a:effectLst/>
            <a:latin typeface="Inter" panose="02000503000000020004" pitchFamily="2" charset="0"/>
            <a:ea typeface="Inter" panose="02000503000000020004" pitchFamily="2" charset="0"/>
          </a:endParaRPr>
        </a:p>
        <a:p>
          <a:r>
            <a:rPr lang="nl-NL" sz="1050" b="0" baseline="0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Dit zijn de achtergrondcijfers voor de infographic over de bestemming van gediplomeerden van DAC-onderwijs.</a:t>
          </a:r>
        </a:p>
        <a:p>
          <a:endParaRPr lang="nl-NL" sz="1050">
            <a:effectLst/>
            <a:latin typeface="Inter" panose="02000503000000020004" pitchFamily="2" charset="0"/>
            <a:ea typeface="Inter" panose="02000503000000020004" pitchFamily="2" charset="0"/>
          </a:endParaRPr>
        </a:p>
        <a:p>
          <a:r>
            <a:rPr lang="nl-NL" sz="1050" b="0" baseline="0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De aantallen betreffen een bewerking van Dialogic op de CBS Microdata.</a:t>
          </a:r>
        </a:p>
        <a:p>
          <a:endParaRPr lang="nl-NL" sz="1050">
            <a:effectLst/>
            <a:latin typeface="Inter" panose="02000503000000020004" pitchFamily="2" charset="0"/>
            <a:ea typeface="Inter" panose="02000503000000020004" pitchFamily="2" charset="0"/>
          </a:endParaRPr>
        </a:p>
        <a:p>
          <a:r>
            <a:rPr lang="nl-NL" sz="1050" b="0" baseline="0">
              <a:solidFill>
                <a:schemeClr val="dk1"/>
              </a:solidFill>
              <a:effectLst/>
              <a:latin typeface="Inter" panose="02000503000000020004" pitchFamily="2" charset="0"/>
              <a:ea typeface="Inter" panose="02000503000000020004" pitchFamily="2" charset="0"/>
              <a:cs typeface="+mn-cs"/>
            </a:rPr>
            <a:t>Zie pr-eDICT (https://pr-edict.nl/) en de documentatie van de verschillende CBS Microdatabestanden voor meer informatie.</a:t>
          </a:r>
          <a:endParaRPr lang="nl-NL" sz="1050">
            <a:effectLst/>
            <a:latin typeface="Inter" panose="02000503000000020004" pitchFamily="2" charset="0"/>
            <a:ea typeface="Inter" panose="02000503000000020004" pitchFamily="2" charset="0"/>
          </a:endParaRPr>
        </a:p>
        <a:p>
          <a:endParaRPr lang="nl-NL" sz="1050">
            <a:latin typeface="Inter" panose="02000503000000020004" pitchFamily="2" charset="0"/>
            <a:ea typeface="Inter" panose="0200050300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19</xdr:col>
      <xdr:colOff>457200</xdr:colOff>
      <xdr:row>17</xdr:row>
      <xdr:rowOff>152400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5EB787A7-E3D7-460F-A0E7-20ED66B58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457200</xdr:colOff>
      <xdr:row>40</xdr:row>
      <xdr:rowOff>76200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F38DA3E4-BD51-4739-B26B-46DABD5D0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19</xdr:col>
      <xdr:colOff>457200</xdr:colOff>
      <xdr:row>17</xdr:row>
      <xdr:rowOff>152400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77500BA5-3CC0-45B2-8BAF-DD88888EF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457200</xdr:colOff>
      <xdr:row>40</xdr:row>
      <xdr:rowOff>76200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1416EE8C-32A3-42AE-8C8F-6CDE8E30A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19</xdr:col>
      <xdr:colOff>457200</xdr:colOff>
      <xdr:row>17</xdr:row>
      <xdr:rowOff>152400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824B9D0-1877-443D-8EB6-CE698E118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457200</xdr:colOff>
      <xdr:row>40</xdr:row>
      <xdr:rowOff>76200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2A9FC82B-4E33-4F91-9D0E-D84C25C27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19</xdr:col>
      <xdr:colOff>457200</xdr:colOff>
      <xdr:row>17</xdr:row>
      <xdr:rowOff>152400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BB7C980-30D1-4E17-BB83-46781A6ED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457200</xdr:colOff>
      <xdr:row>40</xdr:row>
      <xdr:rowOff>76200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9EEB697E-FFF6-4868-A6D4-DCEB713BF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ialogic">
  <a:themeElements>
    <a:clrScheme name="Dialogic v2020">
      <a:dk1>
        <a:srgbClr val="4D4D4D"/>
      </a:dk1>
      <a:lt1>
        <a:srgbClr val="FFFFFF"/>
      </a:lt1>
      <a:dk2>
        <a:srgbClr val="003764"/>
      </a:dk2>
      <a:lt2>
        <a:srgbClr val="BBE0E3"/>
      </a:lt2>
      <a:accent1>
        <a:srgbClr val="003764"/>
      </a:accent1>
      <a:accent2>
        <a:srgbClr val="1A7789"/>
      </a:accent2>
      <a:accent3>
        <a:srgbClr val="27A581"/>
      </a:accent3>
      <a:accent4>
        <a:srgbClr val="93BA5A"/>
      </a:accent4>
      <a:accent5>
        <a:srgbClr val="E8B63C"/>
      </a:accent5>
      <a:accent6>
        <a:srgbClr val="CF553A"/>
      </a:accent6>
      <a:hlink>
        <a:srgbClr val="003764"/>
      </a:hlink>
      <a:folHlink>
        <a:srgbClr val="003764"/>
      </a:folHlink>
    </a:clrScheme>
    <a:fontScheme name="Dialogic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03DA-BEE4-4C47-8BAA-D106CB9BAD74}">
  <dimension ref="A1"/>
  <sheetViews>
    <sheetView tabSelected="1" zoomScaleNormal="100" workbookViewId="0">
      <selection activeCell="D22" sqref="D22"/>
    </sheetView>
  </sheetViews>
  <sheetFormatPr defaultColWidth="11" defaultRowHeight="12.7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BA41-A0C6-40D6-B78A-0E681FB409E8}">
  <dimension ref="A1:L42"/>
  <sheetViews>
    <sheetView workbookViewId="0"/>
  </sheetViews>
  <sheetFormatPr defaultRowHeight="12.75" x14ac:dyDescent="0.2"/>
  <cols>
    <col min="1" max="1" width="42.125" style="2" bestFit="1" customWidth="1"/>
    <col min="2" max="16384" width="9" style="2"/>
  </cols>
  <sheetData>
    <row r="1" spans="1:12" ht="18.75" x14ac:dyDescent="0.2">
      <c r="A1" s="1" t="s">
        <v>20</v>
      </c>
    </row>
    <row r="2" spans="1:12" x14ac:dyDescent="0.2">
      <c r="A2" s="3" t="s">
        <v>0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12" x14ac:dyDescent="0.2">
      <c r="A3" s="2" t="s">
        <v>11</v>
      </c>
      <c r="B3" s="2">
        <v>62</v>
      </c>
      <c r="C3" s="2">
        <v>61</v>
      </c>
      <c r="D3" s="2">
        <v>67</v>
      </c>
      <c r="E3" s="2">
        <v>77</v>
      </c>
      <c r="F3" s="2">
        <v>134</v>
      </c>
      <c r="G3" s="2">
        <v>168</v>
      </c>
      <c r="H3" s="2">
        <v>252</v>
      </c>
      <c r="I3" s="2">
        <v>332</v>
      </c>
      <c r="J3" s="2">
        <v>423</v>
      </c>
      <c r="K3" s="2">
        <v>643</v>
      </c>
      <c r="L3" s="2">
        <v>881</v>
      </c>
    </row>
    <row r="4" spans="1:12" x14ac:dyDescent="0.2">
      <c r="A4" s="2" t="s">
        <v>12</v>
      </c>
      <c r="B4" s="2">
        <v>3388</v>
      </c>
      <c r="C4" s="2">
        <v>3659</v>
      </c>
      <c r="D4" s="2">
        <v>3854</v>
      </c>
      <c r="E4" s="2">
        <v>4590</v>
      </c>
      <c r="F4" s="2">
        <v>4801</v>
      </c>
      <c r="G4" s="2">
        <v>5525</v>
      </c>
      <c r="H4" s="2">
        <v>5784</v>
      </c>
      <c r="I4" s="2">
        <v>6938</v>
      </c>
      <c r="J4" s="2">
        <v>7371</v>
      </c>
      <c r="K4" s="2">
        <v>8209</v>
      </c>
      <c r="L4" s="2">
        <v>8738</v>
      </c>
    </row>
    <row r="5" spans="1:12" x14ac:dyDescent="0.2">
      <c r="A5" s="2" t="s">
        <v>13</v>
      </c>
      <c r="B5" s="2">
        <v>674</v>
      </c>
      <c r="C5" s="2">
        <v>610</v>
      </c>
      <c r="D5" s="2">
        <v>578</v>
      </c>
      <c r="E5" s="2">
        <v>606</v>
      </c>
      <c r="F5" s="2">
        <v>567</v>
      </c>
      <c r="G5" s="2">
        <v>780</v>
      </c>
      <c r="H5" s="2">
        <v>841</v>
      </c>
      <c r="I5" s="2">
        <v>798</v>
      </c>
      <c r="J5" s="2">
        <v>925</v>
      </c>
      <c r="K5" s="2">
        <v>1142</v>
      </c>
      <c r="L5" s="2">
        <v>1268</v>
      </c>
    </row>
    <row r="6" spans="1:12" x14ac:dyDescent="0.2">
      <c r="A6" s="2" t="s">
        <v>14</v>
      </c>
      <c r="B6" s="2">
        <v>2932</v>
      </c>
      <c r="C6" s="2">
        <v>2889</v>
      </c>
      <c r="D6" s="2">
        <v>2882</v>
      </c>
      <c r="E6" s="2">
        <v>3023</v>
      </c>
      <c r="F6" s="2">
        <v>2899</v>
      </c>
      <c r="G6" s="2">
        <v>2986</v>
      </c>
      <c r="H6" s="2">
        <v>3278</v>
      </c>
      <c r="I6" s="2">
        <v>3416</v>
      </c>
      <c r="J6" s="2">
        <v>2984</v>
      </c>
      <c r="K6" s="2">
        <v>3588</v>
      </c>
      <c r="L6" s="2">
        <v>3923</v>
      </c>
    </row>
    <row r="7" spans="1:12" x14ac:dyDescent="0.2">
      <c r="A7" s="2" t="s">
        <v>15</v>
      </c>
      <c r="B7" s="2">
        <v>284</v>
      </c>
      <c r="C7" s="2">
        <v>245</v>
      </c>
      <c r="D7" s="2">
        <v>173</v>
      </c>
      <c r="E7" s="2">
        <v>135</v>
      </c>
      <c r="F7" s="2">
        <v>144</v>
      </c>
      <c r="G7" s="2">
        <v>123</v>
      </c>
      <c r="H7" s="2">
        <v>170</v>
      </c>
      <c r="I7" s="2">
        <v>133</v>
      </c>
      <c r="J7" s="2">
        <v>140</v>
      </c>
      <c r="K7" s="2">
        <v>177</v>
      </c>
      <c r="L7" s="2">
        <v>231</v>
      </c>
    </row>
    <row r="9" spans="1:12" x14ac:dyDescent="0.2">
      <c r="A9" s="3" t="s">
        <v>2</v>
      </c>
    </row>
    <row r="10" spans="1:12" x14ac:dyDescent="0.2">
      <c r="A10" s="4" t="s">
        <v>5</v>
      </c>
    </row>
    <row r="11" spans="1:12" x14ac:dyDescent="0.2"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</row>
    <row r="12" spans="1:12" x14ac:dyDescent="0.2">
      <c r="A12" s="2" t="s">
        <v>4</v>
      </c>
      <c r="B12" s="2">
        <v>197</v>
      </c>
      <c r="C12" s="2">
        <v>188</v>
      </c>
      <c r="D12" s="2">
        <v>208</v>
      </c>
      <c r="E12" s="2">
        <v>219</v>
      </c>
      <c r="F12" s="2">
        <v>532</v>
      </c>
      <c r="G12" s="2">
        <v>235</v>
      </c>
      <c r="H12" s="2">
        <v>293</v>
      </c>
      <c r="I12" s="2">
        <v>335</v>
      </c>
      <c r="J12" s="2">
        <v>331</v>
      </c>
      <c r="K12" s="2">
        <v>484</v>
      </c>
      <c r="L12" s="2">
        <v>507</v>
      </c>
    </row>
    <row r="13" spans="1:12" x14ac:dyDescent="0.2">
      <c r="A13" s="2" t="s">
        <v>3</v>
      </c>
      <c r="B13" s="2">
        <v>1527</v>
      </c>
      <c r="C13" s="2">
        <v>1757</v>
      </c>
      <c r="D13" s="2">
        <v>1748</v>
      </c>
      <c r="E13" s="2">
        <v>2115</v>
      </c>
      <c r="F13" s="2">
        <v>1898</v>
      </c>
      <c r="G13" s="2">
        <v>2559</v>
      </c>
      <c r="H13" s="2">
        <v>2667</v>
      </c>
      <c r="I13" s="2">
        <v>3253</v>
      </c>
      <c r="J13" s="2">
        <v>3627</v>
      </c>
      <c r="K13" s="2">
        <v>3970</v>
      </c>
      <c r="L13" s="2">
        <v>4180</v>
      </c>
    </row>
    <row r="14" spans="1:12" x14ac:dyDescent="0.2">
      <c r="A14" s="2" t="s">
        <v>16</v>
      </c>
      <c r="B14" s="2">
        <v>666</v>
      </c>
      <c r="C14" s="2">
        <v>693</v>
      </c>
      <c r="D14" s="2">
        <v>757</v>
      </c>
      <c r="E14" s="2">
        <v>885</v>
      </c>
      <c r="F14" s="2">
        <v>965</v>
      </c>
      <c r="G14" s="2">
        <v>1152</v>
      </c>
      <c r="H14" s="2">
        <v>1223</v>
      </c>
      <c r="I14" s="2">
        <v>1437</v>
      </c>
      <c r="J14" s="2">
        <v>1488</v>
      </c>
      <c r="K14" s="2">
        <v>1602</v>
      </c>
      <c r="L14" s="2">
        <v>1643</v>
      </c>
    </row>
    <row r="15" spans="1:12" x14ac:dyDescent="0.2">
      <c r="A15" s="2" t="s">
        <v>17</v>
      </c>
      <c r="B15" s="2">
        <v>563</v>
      </c>
      <c r="C15" s="2">
        <v>534</v>
      </c>
      <c r="D15" s="2">
        <v>556</v>
      </c>
      <c r="E15" s="2">
        <v>685</v>
      </c>
      <c r="F15" s="2">
        <v>634</v>
      </c>
      <c r="G15" s="2">
        <v>701</v>
      </c>
      <c r="H15" s="2">
        <v>782</v>
      </c>
      <c r="I15" s="2">
        <v>917</v>
      </c>
      <c r="J15" s="2">
        <v>791</v>
      </c>
      <c r="K15" s="2">
        <v>1005</v>
      </c>
      <c r="L15" s="2">
        <v>1184</v>
      </c>
    </row>
    <row r="16" spans="1:12" x14ac:dyDescent="0.2">
      <c r="A16" s="2" t="s">
        <v>18</v>
      </c>
      <c r="B16" s="2">
        <v>577</v>
      </c>
      <c r="C16" s="2">
        <v>635</v>
      </c>
      <c r="D16" s="2">
        <v>731</v>
      </c>
      <c r="E16" s="2">
        <v>883</v>
      </c>
      <c r="F16" s="2">
        <v>904</v>
      </c>
      <c r="G16" s="2">
        <v>1092</v>
      </c>
      <c r="H16" s="2">
        <v>1062</v>
      </c>
      <c r="I16" s="2">
        <v>1281</v>
      </c>
      <c r="J16" s="2">
        <v>1404</v>
      </c>
      <c r="K16" s="2">
        <v>1475</v>
      </c>
      <c r="L16" s="2">
        <v>1608</v>
      </c>
    </row>
    <row r="18" spans="1:12" x14ac:dyDescent="0.2">
      <c r="A18" s="4" t="s">
        <v>6</v>
      </c>
    </row>
    <row r="19" spans="1:12" x14ac:dyDescent="0.2">
      <c r="B19" s="3">
        <v>2013</v>
      </c>
      <c r="C19" s="3">
        <v>2014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</row>
    <row r="20" spans="1:12" x14ac:dyDescent="0.2">
      <c r="A20" s="2" t="s">
        <v>7</v>
      </c>
      <c r="B20" s="2">
        <v>1044</v>
      </c>
      <c r="C20" s="2">
        <v>1071</v>
      </c>
      <c r="D20" s="2">
        <v>1207</v>
      </c>
      <c r="E20" s="2">
        <v>1456</v>
      </c>
      <c r="F20" s="2">
        <v>1640</v>
      </c>
      <c r="G20" s="2">
        <v>1850</v>
      </c>
      <c r="H20" s="2">
        <v>1792</v>
      </c>
      <c r="I20" s="2">
        <v>2364</v>
      </c>
      <c r="J20" s="2">
        <v>2486</v>
      </c>
      <c r="K20" s="2">
        <v>2605</v>
      </c>
      <c r="L20" s="2">
        <v>2482</v>
      </c>
    </row>
    <row r="21" spans="1:12" x14ac:dyDescent="0.2">
      <c r="A21" s="2" t="s">
        <v>8</v>
      </c>
      <c r="B21" s="2">
        <v>532</v>
      </c>
      <c r="C21" s="2">
        <v>646</v>
      </c>
      <c r="D21" s="2">
        <v>625</v>
      </c>
      <c r="E21" s="2">
        <v>783</v>
      </c>
      <c r="F21" s="2">
        <v>470</v>
      </c>
      <c r="G21" s="2">
        <v>728</v>
      </c>
      <c r="H21" s="2">
        <v>687</v>
      </c>
      <c r="I21" s="2">
        <v>852</v>
      </c>
      <c r="J21" s="2">
        <v>835</v>
      </c>
      <c r="K21" s="2">
        <v>941</v>
      </c>
      <c r="L21" s="2">
        <v>928</v>
      </c>
    </row>
    <row r="22" spans="1:12" x14ac:dyDescent="0.2">
      <c r="A22" s="2" t="s">
        <v>9</v>
      </c>
      <c r="B22" s="2">
        <v>261</v>
      </c>
      <c r="C22" s="2">
        <v>248</v>
      </c>
      <c r="D22" s="2">
        <v>216</v>
      </c>
      <c r="E22" s="2">
        <v>263</v>
      </c>
      <c r="F22" s="2">
        <v>166</v>
      </c>
      <c r="G22" s="2">
        <v>337</v>
      </c>
      <c r="H22" s="2">
        <v>399</v>
      </c>
      <c r="I22" s="2">
        <v>395</v>
      </c>
      <c r="J22" s="2">
        <v>412</v>
      </c>
      <c r="K22" s="2">
        <v>569</v>
      </c>
      <c r="L22" s="2">
        <v>690</v>
      </c>
    </row>
    <row r="23" spans="1:12" x14ac:dyDescent="0.2">
      <c r="A23" s="2" t="s">
        <v>19</v>
      </c>
      <c r="B23" s="2">
        <v>124</v>
      </c>
      <c r="C23" s="2">
        <v>135</v>
      </c>
      <c r="D23" s="2">
        <v>179</v>
      </c>
      <c r="E23" s="2">
        <v>228</v>
      </c>
      <c r="F23" s="2">
        <v>204</v>
      </c>
      <c r="G23" s="2">
        <v>280</v>
      </c>
      <c r="H23" s="2">
        <v>347</v>
      </c>
      <c r="I23" s="2">
        <v>315</v>
      </c>
      <c r="J23" s="2">
        <v>328</v>
      </c>
      <c r="K23" s="2">
        <v>423</v>
      </c>
      <c r="L23" s="2">
        <v>494</v>
      </c>
    </row>
    <row r="24" spans="1:12" x14ac:dyDescent="0.2">
      <c r="A24" s="2" t="s">
        <v>10</v>
      </c>
      <c r="B24" s="2">
        <v>150</v>
      </c>
      <c r="C24" s="2">
        <v>176</v>
      </c>
      <c r="D24" s="2">
        <v>168</v>
      </c>
      <c r="E24" s="2">
        <v>192</v>
      </c>
      <c r="F24" s="2">
        <v>196</v>
      </c>
      <c r="G24" s="2">
        <v>247</v>
      </c>
      <c r="H24" s="2">
        <v>290</v>
      </c>
      <c r="I24" s="2">
        <v>345</v>
      </c>
      <c r="J24" s="2">
        <v>376</v>
      </c>
      <c r="K24" s="2">
        <v>424</v>
      </c>
      <c r="L24" s="2">
        <v>455</v>
      </c>
    </row>
    <row r="27" spans="1:12" ht="18.75" x14ac:dyDescent="0.2">
      <c r="A27" s="1" t="s">
        <v>21</v>
      </c>
    </row>
    <row r="28" spans="1:12" x14ac:dyDescent="0.2">
      <c r="A28" s="3" t="s">
        <v>1</v>
      </c>
      <c r="B28" s="3">
        <v>2013</v>
      </c>
      <c r="C28" s="3">
        <v>2014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</row>
    <row r="29" spans="1:12" x14ac:dyDescent="0.2">
      <c r="A29" s="2" t="s">
        <v>11</v>
      </c>
      <c r="B29" s="5">
        <f>B3/SUM(B$3:B$7)</f>
        <v>8.4468664850136238E-3</v>
      </c>
      <c r="C29" s="5">
        <f t="shared" ref="C29:L29" si="0">C3/SUM(C$3:C$7)</f>
        <v>8.1725616291532695E-3</v>
      </c>
      <c r="D29" s="5">
        <f t="shared" si="0"/>
        <v>8.8694731268202272E-3</v>
      </c>
      <c r="E29" s="5">
        <f t="shared" si="0"/>
        <v>9.1329616890048638E-3</v>
      </c>
      <c r="F29" s="5">
        <f t="shared" si="0"/>
        <v>1.5681685196021065E-2</v>
      </c>
      <c r="G29" s="5">
        <f t="shared" si="0"/>
        <v>1.7532874139010644E-2</v>
      </c>
      <c r="H29" s="5">
        <f t="shared" si="0"/>
        <v>2.4406779661016949E-2</v>
      </c>
      <c r="I29" s="5">
        <f t="shared" si="0"/>
        <v>2.8578806920891795E-2</v>
      </c>
      <c r="J29" s="5">
        <f t="shared" si="0"/>
        <v>3.5717301359452842E-2</v>
      </c>
      <c r="K29" s="5">
        <f t="shared" si="0"/>
        <v>4.6733047459844468E-2</v>
      </c>
      <c r="L29" s="5">
        <f t="shared" si="0"/>
        <v>5.857323316268865E-2</v>
      </c>
    </row>
    <row r="30" spans="1:12" x14ac:dyDescent="0.2">
      <c r="A30" s="2" t="s">
        <v>12</v>
      </c>
      <c r="B30" s="5">
        <f>B4/SUM(B$3:B$7)</f>
        <v>0.46158038147138963</v>
      </c>
      <c r="C30" s="5">
        <f t="shared" ref="C30:L30" si="1">C4/SUM(C$3:C$7)</f>
        <v>0.49021972132904607</v>
      </c>
      <c r="D30" s="5">
        <f t="shared" si="1"/>
        <v>0.51019327508604717</v>
      </c>
      <c r="E30" s="5">
        <f t="shared" si="1"/>
        <v>0.54441940457834181</v>
      </c>
      <c r="F30" s="5">
        <f t="shared" si="1"/>
        <v>0.56184903452311297</v>
      </c>
      <c r="G30" s="5">
        <f t="shared" si="1"/>
        <v>0.57660196201210601</v>
      </c>
      <c r="H30" s="5">
        <f t="shared" si="1"/>
        <v>0.56019370460048423</v>
      </c>
      <c r="I30" s="5">
        <f t="shared" si="1"/>
        <v>0.59722820005164845</v>
      </c>
      <c r="J30" s="5">
        <f t="shared" si="1"/>
        <v>0.62239297475301869</v>
      </c>
      <c r="K30" s="5">
        <f t="shared" si="1"/>
        <v>0.59662766189403305</v>
      </c>
      <c r="L30" s="5">
        <f t="shared" si="1"/>
        <v>0.58094541586330695</v>
      </c>
    </row>
    <row r="31" spans="1:12" x14ac:dyDescent="0.2">
      <c r="A31" s="2" t="s">
        <v>13</v>
      </c>
      <c r="B31" s="5">
        <f>B5/SUM(B$3:B$7)</f>
        <v>9.1825613079019069E-2</v>
      </c>
      <c r="C31" s="5">
        <f t="shared" ref="C31:L31" si="2">C5/SUM(C$3:C$7)</f>
        <v>8.1725616291532688E-2</v>
      </c>
      <c r="D31" s="5">
        <f t="shared" si="2"/>
        <v>7.6515753243314805E-2</v>
      </c>
      <c r="E31" s="5">
        <f t="shared" si="2"/>
        <v>7.1877594591388927E-2</v>
      </c>
      <c r="F31" s="5">
        <f t="shared" si="2"/>
        <v>6.6354593329432415E-2</v>
      </c>
      <c r="G31" s="5">
        <f t="shared" si="2"/>
        <v>8.1402629931120851E-2</v>
      </c>
      <c r="H31" s="5">
        <f t="shared" si="2"/>
        <v>8.1452784503631956E-2</v>
      </c>
      <c r="I31" s="5">
        <f t="shared" si="2"/>
        <v>6.8692433502625466E-2</v>
      </c>
      <c r="J31" s="5">
        <f t="shared" si="2"/>
        <v>7.8105209828590733E-2</v>
      </c>
      <c r="K31" s="5">
        <f t="shared" si="2"/>
        <v>8.3000218039101681E-2</v>
      </c>
      <c r="L31" s="5">
        <f t="shared" si="2"/>
        <v>8.4302905391928723E-2</v>
      </c>
    </row>
    <row r="32" spans="1:12" x14ac:dyDescent="0.2">
      <c r="A32" s="2" t="s">
        <v>14</v>
      </c>
      <c r="B32" s="5">
        <f>B6/SUM(B$3:B$7)</f>
        <v>0.39945504087193462</v>
      </c>
      <c r="C32" s="5">
        <f t="shared" ref="C32:L32" si="3">C6/SUM(C$3:C$7)</f>
        <v>0.38705787781350481</v>
      </c>
      <c r="D32" s="5">
        <f t="shared" si="3"/>
        <v>0.38151972464919248</v>
      </c>
      <c r="E32" s="5">
        <f t="shared" si="3"/>
        <v>0.35855770371248963</v>
      </c>
      <c r="F32" s="5">
        <f t="shared" si="3"/>
        <v>0.33926272674078406</v>
      </c>
      <c r="G32" s="5">
        <f t="shared" si="3"/>
        <v>0.31162596535170112</v>
      </c>
      <c r="H32" s="5">
        <f t="shared" si="3"/>
        <v>0.31748184019370462</v>
      </c>
      <c r="I32" s="5">
        <f t="shared" si="3"/>
        <v>0.29405182060773005</v>
      </c>
      <c r="J32" s="5">
        <f t="shared" si="3"/>
        <v>0.25196318500379972</v>
      </c>
      <c r="K32" s="5">
        <f t="shared" si="3"/>
        <v>0.2607747656079657</v>
      </c>
      <c r="L32" s="5">
        <f t="shared" si="3"/>
        <v>0.26082042417392459</v>
      </c>
    </row>
    <row r="33" spans="1:12" x14ac:dyDescent="0.2">
      <c r="A33" s="2" t="s">
        <v>15</v>
      </c>
      <c r="B33" s="5">
        <f>B7/SUM(B$3:B$7)</f>
        <v>3.8692098092643054E-2</v>
      </c>
      <c r="C33" s="5">
        <f t="shared" ref="C33:L33" si="4">C7/SUM(C$3:C$7)</f>
        <v>3.2824222936763132E-2</v>
      </c>
      <c r="D33" s="5">
        <f t="shared" si="4"/>
        <v>2.2901773894625364E-2</v>
      </c>
      <c r="E33" s="5">
        <f t="shared" si="4"/>
        <v>1.6012335428774761E-2</v>
      </c>
      <c r="F33" s="5">
        <f t="shared" si="4"/>
        <v>1.6851960210649504E-2</v>
      </c>
      <c r="G33" s="5">
        <f t="shared" si="4"/>
        <v>1.2836568566061366E-2</v>
      </c>
      <c r="H33" s="5">
        <f t="shared" si="4"/>
        <v>1.6464891041162229E-2</v>
      </c>
      <c r="I33" s="5">
        <f t="shared" si="4"/>
        <v>1.1448738917104243E-2</v>
      </c>
      <c r="J33" s="5">
        <f t="shared" si="4"/>
        <v>1.1821329055138056E-2</v>
      </c>
      <c r="K33" s="5">
        <f t="shared" si="4"/>
        <v>1.2864306999055164E-2</v>
      </c>
      <c r="L33" s="5">
        <f t="shared" si="4"/>
        <v>1.5358021408151054E-2</v>
      </c>
    </row>
    <row r="35" spans="1:12" x14ac:dyDescent="0.2">
      <c r="A35" s="3" t="s">
        <v>2</v>
      </c>
    </row>
    <row r="36" spans="1:12" x14ac:dyDescent="0.2">
      <c r="A36" s="4" t="s">
        <v>5</v>
      </c>
    </row>
    <row r="37" spans="1:12" x14ac:dyDescent="0.2">
      <c r="B37" s="3">
        <v>2013</v>
      </c>
      <c r="C37" s="3">
        <v>2014</v>
      </c>
      <c r="D37" s="3">
        <v>2015</v>
      </c>
      <c r="E37" s="3">
        <v>2016</v>
      </c>
      <c r="F37" s="3">
        <v>2017</v>
      </c>
      <c r="G37" s="3">
        <v>2018</v>
      </c>
      <c r="H37" s="3">
        <v>2019</v>
      </c>
      <c r="I37" s="3">
        <v>2020</v>
      </c>
      <c r="J37" s="3">
        <v>2021</v>
      </c>
      <c r="K37" s="3">
        <v>2022</v>
      </c>
      <c r="L37" s="3">
        <v>2023</v>
      </c>
    </row>
    <row r="38" spans="1:12" x14ac:dyDescent="0.2">
      <c r="A38" s="2" t="s">
        <v>4</v>
      </c>
      <c r="B38" s="5">
        <f>B12/SUM(B$12:B$16)</f>
        <v>5.5807365439093481E-2</v>
      </c>
      <c r="C38" s="5">
        <f t="shared" ref="C38:L38" si="5">C12/SUM(C$12:C$16)</f>
        <v>4.9382716049382713E-2</v>
      </c>
      <c r="D38" s="5">
        <f t="shared" si="5"/>
        <v>5.1999999999999998E-2</v>
      </c>
      <c r="E38" s="5">
        <f t="shared" si="5"/>
        <v>4.5748903279715897E-2</v>
      </c>
      <c r="F38" s="5">
        <f t="shared" si="5"/>
        <v>0.10784512467058585</v>
      </c>
      <c r="G38" s="5">
        <f t="shared" si="5"/>
        <v>4.0947900331068134E-2</v>
      </c>
      <c r="H38" s="5">
        <f t="shared" si="5"/>
        <v>4.8614567778330842E-2</v>
      </c>
      <c r="I38" s="5">
        <f t="shared" si="5"/>
        <v>4.6379620656237019E-2</v>
      </c>
      <c r="J38" s="5">
        <f t="shared" si="5"/>
        <v>4.3318937311870177E-2</v>
      </c>
      <c r="K38" s="5">
        <f t="shared" si="5"/>
        <v>5.6701030927835051E-2</v>
      </c>
      <c r="L38" s="5">
        <f t="shared" si="5"/>
        <v>5.5579916684937516E-2</v>
      </c>
    </row>
    <row r="39" spans="1:12" x14ac:dyDescent="0.2">
      <c r="A39" s="2" t="s">
        <v>3</v>
      </c>
      <c r="B39" s="5">
        <f t="shared" ref="B39:L42" si="6">B13/SUM(B$12:B$16)</f>
        <v>0.43257790368271953</v>
      </c>
      <c r="C39" s="5">
        <f t="shared" si="6"/>
        <v>0.46151825584449696</v>
      </c>
      <c r="D39" s="5">
        <f t="shared" si="6"/>
        <v>0.437</v>
      </c>
      <c r="E39" s="5">
        <f t="shared" si="6"/>
        <v>0.4418216001671193</v>
      </c>
      <c r="F39" s="5">
        <f t="shared" si="6"/>
        <v>0.38475572673829311</v>
      </c>
      <c r="G39" s="5">
        <f t="shared" si="6"/>
        <v>0.44589649764767381</v>
      </c>
      <c r="H39" s="5">
        <f t="shared" si="6"/>
        <v>0.4425087108013937</v>
      </c>
      <c r="I39" s="5">
        <f t="shared" si="6"/>
        <v>0.45036688356638516</v>
      </c>
      <c r="J39" s="5">
        <f t="shared" si="6"/>
        <v>0.4746760895170789</v>
      </c>
      <c r="K39" s="5">
        <f t="shared" si="6"/>
        <v>0.46508903467666352</v>
      </c>
      <c r="L39" s="5">
        <f t="shared" si="6"/>
        <v>0.45823284367463274</v>
      </c>
    </row>
    <row r="40" spans="1:12" x14ac:dyDescent="0.2">
      <c r="A40" s="2" t="s">
        <v>16</v>
      </c>
      <c r="B40" s="5">
        <f t="shared" si="6"/>
        <v>0.18866855524079321</v>
      </c>
      <c r="C40" s="5">
        <f t="shared" si="6"/>
        <v>0.18203309692671396</v>
      </c>
      <c r="D40" s="5">
        <f t="shared" si="6"/>
        <v>0.18925</v>
      </c>
      <c r="E40" s="5">
        <f t="shared" si="6"/>
        <v>0.18487570503446835</v>
      </c>
      <c r="F40" s="5">
        <f t="shared" si="6"/>
        <v>0.1956213257652544</v>
      </c>
      <c r="G40" s="5">
        <f t="shared" si="6"/>
        <v>0.20073183481442761</v>
      </c>
      <c r="H40" s="5">
        <f t="shared" si="6"/>
        <v>0.20292019246723078</v>
      </c>
      <c r="I40" s="5">
        <f t="shared" si="6"/>
        <v>0.19894780562093314</v>
      </c>
      <c r="J40" s="5">
        <f t="shared" si="6"/>
        <v>0.19473890851982725</v>
      </c>
      <c r="K40" s="5">
        <f t="shared" si="6"/>
        <v>0.18767572633552015</v>
      </c>
      <c r="L40" s="5">
        <f t="shared" si="6"/>
        <v>0.18011401008550756</v>
      </c>
    </row>
    <row r="41" spans="1:12" x14ac:dyDescent="0.2">
      <c r="A41" s="2" t="s">
        <v>17</v>
      </c>
      <c r="B41" s="5">
        <f t="shared" si="6"/>
        <v>0.1594900849858357</v>
      </c>
      <c r="C41" s="5">
        <f t="shared" si="6"/>
        <v>0.14026792750197006</v>
      </c>
      <c r="D41" s="5">
        <f t="shared" si="6"/>
        <v>0.13900000000000001</v>
      </c>
      <c r="E41" s="5">
        <f t="shared" si="6"/>
        <v>0.14309588468769585</v>
      </c>
      <c r="F41" s="5">
        <f t="shared" si="6"/>
        <v>0.12852219744577337</v>
      </c>
      <c r="G41" s="5">
        <f t="shared" si="6"/>
        <v>0.1221467154556543</v>
      </c>
      <c r="H41" s="5">
        <f t="shared" si="6"/>
        <v>0.12974946075991373</v>
      </c>
      <c r="I41" s="5">
        <f t="shared" si="6"/>
        <v>0.1269555586321473</v>
      </c>
      <c r="J41" s="5">
        <f t="shared" si="6"/>
        <v>0.1035204816123544</v>
      </c>
      <c r="K41" s="5">
        <f t="shared" si="6"/>
        <v>0.11773664479850048</v>
      </c>
      <c r="L41" s="5">
        <f t="shared" si="6"/>
        <v>0.12979609734707301</v>
      </c>
    </row>
    <row r="42" spans="1:12" x14ac:dyDescent="0.2">
      <c r="A42" s="2" t="s">
        <v>18</v>
      </c>
      <c r="B42" s="5">
        <f t="shared" si="6"/>
        <v>0.16345609065155808</v>
      </c>
      <c r="C42" s="5">
        <f t="shared" si="6"/>
        <v>0.1667980036774363</v>
      </c>
      <c r="D42" s="5">
        <f t="shared" si="6"/>
        <v>0.18275</v>
      </c>
      <c r="E42" s="5">
        <f t="shared" si="6"/>
        <v>0.18445790683100063</v>
      </c>
      <c r="F42" s="5">
        <f t="shared" si="6"/>
        <v>0.18325562538009324</v>
      </c>
      <c r="G42" s="5">
        <f t="shared" si="6"/>
        <v>0.19027705175117615</v>
      </c>
      <c r="H42" s="5">
        <f t="shared" si="6"/>
        <v>0.17620706819313092</v>
      </c>
      <c r="I42" s="5">
        <f t="shared" si="6"/>
        <v>0.17735013152429738</v>
      </c>
      <c r="J42" s="5">
        <f t="shared" si="6"/>
        <v>0.18374558303886926</v>
      </c>
      <c r="K42" s="5">
        <f t="shared" si="6"/>
        <v>0.1727975632614808</v>
      </c>
      <c r="L42" s="5">
        <f t="shared" si="6"/>
        <v>0.17627713220784916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6298-B48E-412E-9C14-2BF8EF923CA8}">
  <dimension ref="A1:L42"/>
  <sheetViews>
    <sheetView workbookViewId="0"/>
  </sheetViews>
  <sheetFormatPr defaultRowHeight="12.75" x14ac:dyDescent="0.2"/>
  <cols>
    <col min="1" max="1" width="42.125" style="2" bestFit="1" customWidth="1"/>
    <col min="2" max="16384" width="9" style="2"/>
  </cols>
  <sheetData>
    <row r="1" spans="1:12" ht="18.75" x14ac:dyDescent="0.2">
      <c r="A1" s="1" t="s">
        <v>20</v>
      </c>
    </row>
    <row r="2" spans="1:12" x14ac:dyDescent="0.2">
      <c r="A2" s="3" t="s">
        <v>1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12" x14ac:dyDescent="0.2">
      <c r="A3" s="2" t="s">
        <v>11</v>
      </c>
      <c r="B3" s="2">
        <v>29</v>
      </c>
      <c r="C3" s="2">
        <v>30</v>
      </c>
      <c r="D3" s="2">
        <v>30</v>
      </c>
      <c r="E3" s="2">
        <v>29</v>
      </c>
      <c r="F3" s="2">
        <v>40</v>
      </c>
      <c r="G3" s="2">
        <v>46</v>
      </c>
      <c r="H3" s="2">
        <v>63</v>
      </c>
      <c r="I3" s="2">
        <v>54</v>
      </c>
      <c r="J3" s="2">
        <v>82</v>
      </c>
      <c r="K3" s="2">
        <v>125</v>
      </c>
      <c r="L3" s="2">
        <v>168</v>
      </c>
    </row>
    <row r="4" spans="1:12" x14ac:dyDescent="0.2">
      <c r="A4" s="2" t="s">
        <v>12</v>
      </c>
      <c r="B4" s="2">
        <v>1417</v>
      </c>
      <c r="C4" s="2">
        <v>1474</v>
      </c>
      <c r="D4" s="2">
        <v>1472</v>
      </c>
      <c r="E4" s="2">
        <v>1914</v>
      </c>
      <c r="F4" s="2">
        <v>1729</v>
      </c>
      <c r="G4" s="2">
        <v>1833</v>
      </c>
      <c r="H4" s="2">
        <v>1593</v>
      </c>
      <c r="I4" s="2">
        <v>1796</v>
      </c>
      <c r="J4" s="2">
        <v>1890</v>
      </c>
      <c r="K4" s="2">
        <v>2389</v>
      </c>
      <c r="L4" s="2">
        <v>2702</v>
      </c>
    </row>
    <row r="5" spans="1:12" x14ac:dyDescent="0.2">
      <c r="A5" s="2" t="s">
        <v>13</v>
      </c>
      <c r="B5" s="2">
        <v>319</v>
      </c>
      <c r="C5" s="2">
        <v>296</v>
      </c>
      <c r="D5" s="2">
        <v>259</v>
      </c>
      <c r="E5" s="2">
        <v>223</v>
      </c>
      <c r="F5" s="2">
        <v>170</v>
      </c>
      <c r="G5" s="2">
        <v>216</v>
      </c>
      <c r="H5" s="2">
        <v>210</v>
      </c>
      <c r="I5" s="2">
        <v>130</v>
      </c>
      <c r="J5" s="2">
        <v>178</v>
      </c>
      <c r="K5" s="2">
        <v>223</v>
      </c>
      <c r="L5" s="2">
        <v>241</v>
      </c>
    </row>
    <row r="6" spans="1:12" x14ac:dyDescent="0.2">
      <c r="A6" s="2" t="s">
        <v>14</v>
      </c>
      <c r="B6" s="2">
        <v>2407</v>
      </c>
      <c r="C6" s="2">
        <v>2257</v>
      </c>
      <c r="D6" s="2">
        <v>2126</v>
      </c>
      <c r="E6" s="2">
        <v>2157</v>
      </c>
      <c r="F6" s="2">
        <v>1932</v>
      </c>
      <c r="G6" s="2">
        <v>1832</v>
      </c>
      <c r="H6" s="2">
        <v>1842</v>
      </c>
      <c r="I6" s="2">
        <v>1716</v>
      </c>
      <c r="J6" s="2">
        <v>1418</v>
      </c>
      <c r="K6" s="2">
        <v>1838</v>
      </c>
      <c r="L6" s="2">
        <v>2024</v>
      </c>
    </row>
    <row r="7" spans="1:12" x14ac:dyDescent="0.2">
      <c r="A7" s="2" t="s">
        <v>15</v>
      </c>
      <c r="B7" s="2">
        <v>241</v>
      </c>
      <c r="C7" s="2">
        <v>205</v>
      </c>
      <c r="D7" s="2">
        <v>138</v>
      </c>
      <c r="E7" s="2">
        <v>104</v>
      </c>
      <c r="F7" s="2">
        <v>109</v>
      </c>
      <c r="G7" s="2">
        <v>89</v>
      </c>
      <c r="H7" s="2">
        <v>104</v>
      </c>
      <c r="I7" s="2">
        <v>80</v>
      </c>
      <c r="J7" s="2">
        <v>67</v>
      </c>
      <c r="K7" s="2">
        <v>102</v>
      </c>
      <c r="L7" s="2">
        <v>118</v>
      </c>
    </row>
    <row r="9" spans="1:12" x14ac:dyDescent="0.2">
      <c r="A9" s="3" t="s">
        <v>2</v>
      </c>
    </row>
    <row r="10" spans="1:12" x14ac:dyDescent="0.2">
      <c r="A10" s="4" t="s">
        <v>5</v>
      </c>
    </row>
    <row r="11" spans="1:12" x14ac:dyDescent="0.2"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</row>
    <row r="12" spans="1:12" x14ac:dyDescent="0.2">
      <c r="A12" s="2" t="s">
        <v>4</v>
      </c>
      <c r="B12" s="2">
        <v>81</v>
      </c>
      <c r="C12" s="2">
        <v>53</v>
      </c>
      <c r="D12" s="2">
        <v>65</v>
      </c>
      <c r="E12" s="2">
        <v>77</v>
      </c>
      <c r="F12" s="2">
        <v>294</v>
      </c>
      <c r="G12" s="2">
        <v>51</v>
      </c>
      <c r="H12" s="2">
        <v>59</v>
      </c>
      <c r="I12" s="2">
        <v>89</v>
      </c>
      <c r="J12" s="2">
        <v>84</v>
      </c>
      <c r="K12" s="2">
        <v>154</v>
      </c>
      <c r="L12" s="2">
        <v>134</v>
      </c>
    </row>
    <row r="13" spans="1:12" x14ac:dyDescent="0.2">
      <c r="A13" s="2" t="s">
        <v>3</v>
      </c>
      <c r="B13" s="2">
        <v>747</v>
      </c>
      <c r="C13" s="2">
        <v>827</v>
      </c>
      <c r="D13" s="2">
        <v>772</v>
      </c>
      <c r="E13" s="2">
        <v>993</v>
      </c>
      <c r="F13" s="2">
        <v>616</v>
      </c>
      <c r="G13" s="2">
        <v>921</v>
      </c>
      <c r="H13" s="2">
        <v>783</v>
      </c>
      <c r="I13" s="2">
        <v>868</v>
      </c>
      <c r="J13" s="2">
        <v>937</v>
      </c>
      <c r="K13" s="2">
        <v>1106</v>
      </c>
      <c r="L13" s="2">
        <v>1221</v>
      </c>
    </row>
    <row r="14" spans="1:12" x14ac:dyDescent="0.2">
      <c r="A14" s="2" t="s">
        <v>16</v>
      </c>
      <c r="B14" s="2">
        <v>241</v>
      </c>
      <c r="C14" s="2">
        <v>245</v>
      </c>
      <c r="D14" s="2">
        <v>234</v>
      </c>
      <c r="E14" s="2">
        <v>318</v>
      </c>
      <c r="F14" s="2">
        <v>328</v>
      </c>
      <c r="G14" s="2">
        <v>355</v>
      </c>
      <c r="H14" s="2">
        <v>302</v>
      </c>
      <c r="I14" s="2">
        <v>348</v>
      </c>
      <c r="J14" s="2">
        <v>364</v>
      </c>
      <c r="K14" s="2">
        <v>498</v>
      </c>
      <c r="L14" s="2">
        <v>547</v>
      </c>
    </row>
    <row r="15" spans="1:12" x14ac:dyDescent="0.2">
      <c r="A15" s="2" t="s">
        <v>17</v>
      </c>
      <c r="B15" s="2">
        <v>231</v>
      </c>
      <c r="C15" s="2">
        <v>217</v>
      </c>
      <c r="D15" s="2">
        <v>235</v>
      </c>
      <c r="E15" s="2">
        <v>307</v>
      </c>
      <c r="F15" s="2">
        <v>229</v>
      </c>
      <c r="G15" s="2">
        <v>270</v>
      </c>
      <c r="H15" s="2">
        <v>247</v>
      </c>
      <c r="I15" s="2">
        <v>244</v>
      </c>
      <c r="J15" s="2">
        <v>234</v>
      </c>
      <c r="K15" s="2">
        <v>381</v>
      </c>
      <c r="L15" s="2">
        <v>464</v>
      </c>
    </row>
    <row r="16" spans="1:12" x14ac:dyDescent="0.2">
      <c r="A16" s="2" t="s">
        <v>18</v>
      </c>
      <c r="B16" s="2">
        <v>190</v>
      </c>
      <c r="C16" s="2">
        <v>209</v>
      </c>
      <c r="D16" s="2">
        <v>253</v>
      </c>
      <c r="E16" s="2">
        <v>335</v>
      </c>
      <c r="F16" s="2">
        <v>321</v>
      </c>
      <c r="G16" s="2">
        <v>346</v>
      </c>
      <c r="H16" s="2">
        <v>311</v>
      </c>
      <c r="I16" s="2">
        <v>354</v>
      </c>
      <c r="J16" s="2">
        <v>362</v>
      </c>
      <c r="K16" s="2">
        <v>387</v>
      </c>
      <c r="L16" s="2">
        <v>507</v>
      </c>
    </row>
    <row r="18" spans="1:12" x14ac:dyDescent="0.2">
      <c r="A18" s="4" t="s">
        <v>6</v>
      </c>
    </row>
    <row r="19" spans="1:12" x14ac:dyDescent="0.2">
      <c r="B19" s="3">
        <v>2013</v>
      </c>
      <c r="C19" s="3">
        <v>2014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</row>
    <row r="20" spans="1:12" x14ac:dyDescent="0.2">
      <c r="A20" s="2" t="s">
        <v>7</v>
      </c>
      <c r="B20" s="2">
        <v>181</v>
      </c>
      <c r="C20" s="2">
        <v>209</v>
      </c>
      <c r="D20" s="2">
        <v>233</v>
      </c>
      <c r="E20" s="2">
        <v>314</v>
      </c>
      <c r="F20" s="2">
        <v>386</v>
      </c>
      <c r="G20" s="2">
        <v>364</v>
      </c>
      <c r="H20" s="2">
        <v>279</v>
      </c>
      <c r="I20" s="2">
        <v>379</v>
      </c>
      <c r="J20" s="2">
        <v>452</v>
      </c>
      <c r="K20" s="2">
        <v>572</v>
      </c>
      <c r="L20" s="2">
        <v>583</v>
      </c>
    </row>
    <row r="21" spans="1:12" x14ac:dyDescent="0.2">
      <c r="A21" s="2" t="s">
        <v>9</v>
      </c>
      <c r="B21" s="2">
        <v>208</v>
      </c>
      <c r="C21" s="2">
        <v>174</v>
      </c>
      <c r="D21" s="2">
        <v>150</v>
      </c>
      <c r="E21" s="2">
        <v>189</v>
      </c>
      <c r="F21" s="2">
        <v>97</v>
      </c>
      <c r="G21" s="2">
        <v>219</v>
      </c>
      <c r="H21" s="2">
        <v>219</v>
      </c>
      <c r="I21" s="2">
        <v>206</v>
      </c>
      <c r="J21" s="2">
        <v>193</v>
      </c>
      <c r="K21" s="2">
        <v>312</v>
      </c>
      <c r="L21" s="2">
        <v>401</v>
      </c>
    </row>
    <row r="22" spans="1:12" x14ac:dyDescent="0.2">
      <c r="A22" s="2" t="s">
        <v>8</v>
      </c>
      <c r="B22" s="2">
        <v>404</v>
      </c>
      <c r="C22" s="2">
        <v>478</v>
      </c>
      <c r="D22" s="2">
        <v>446</v>
      </c>
      <c r="E22" s="2">
        <v>570</v>
      </c>
      <c r="F22" s="2">
        <v>284</v>
      </c>
      <c r="G22" s="2">
        <v>438</v>
      </c>
      <c r="H22" s="2">
        <v>340</v>
      </c>
      <c r="I22" s="2">
        <v>384</v>
      </c>
      <c r="J22" s="2">
        <v>358</v>
      </c>
      <c r="K22" s="2">
        <v>364</v>
      </c>
      <c r="L22" s="2">
        <v>399</v>
      </c>
    </row>
    <row r="23" spans="1:12" x14ac:dyDescent="0.2">
      <c r="A23" s="2" t="s">
        <v>22</v>
      </c>
      <c r="B23" s="2">
        <v>108</v>
      </c>
      <c r="C23" s="2">
        <v>117</v>
      </c>
      <c r="D23" s="2">
        <v>120</v>
      </c>
      <c r="E23" s="2">
        <v>151</v>
      </c>
      <c r="F23" s="2">
        <v>150</v>
      </c>
      <c r="G23" s="2">
        <v>189</v>
      </c>
      <c r="H23" s="2">
        <v>172</v>
      </c>
      <c r="I23" s="2">
        <v>170</v>
      </c>
      <c r="J23" s="2">
        <v>152</v>
      </c>
      <c r="K23" s="2">
        <v>160</v>
      </c>
      <c r="L23" s="2">
        <v>215</v>
      </c>
    </row>
    <row r="24" spans="1:12" x14ac:dyDescent="0.2">
      <c r="A24" s="2" t="s">
        <v>19</v>
      </c>
      <c r="B24" s="2">
        <v>79</v>
      </c>
      <c r="C24" s="2">
        <v>83</v>
      </c>
      <c r="D24" s="2">
        <v>98</v>
      </c>
      <c r="E24" s="2">
        <v>146</v>
      </c>
      <c r="F24" s="2">
        <v>96</v>
      </c>
      <c r="G24" s="2">
        <v>120</v>
      </c>
      <c r="H24" s="2">
        <v>150</v>
      </c>
      <c r="I24" s="2">
        <v>101</v>
      </c>
      <c r="J24" s="2">
        <v>114</v>
      </c>
      <c r="K24" s="2">
        <v>123</v>
      </c>
      <c r="L24" s="2">
        <v>149</v>
      </c>
    </row>
    <row r="27" spans="1:12" ht="18.75" x14ac:dyDescent="0.2">
      <c r="A27" s="1" t="s">
        <v>21</v>
      </c>
    </row>
    <row r="28" spans="1:12" x14ac:dyDescent="0.2">
      <c r="A28" s="3" t="s">
        <v>1</v>
      </c>
      <c r="B28" s="3">
        <v>2013</v>
      </c>
      <c r="C28" s="3">
        <v>2014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</row>
    <row r="29" spans="1:12" x14ac:dyDescent="0.2">
      <c r="A29" s="2" t="s">
        <v>11</v>
      </c>
      <c r="B29" s="5">
        <f>B3/SUM(B$3:B$7)</f>
        <v>6.5714933152050759E-3</v>
      </c>
      <c r="C29" s="5">
        <f t="shared" ref="C29:L29" si="0">C3/SUM(C$3:C$7)</f>
        <v>7.0389488503050214E-3</v>
      </c>
      <c r="D29" s="5">
        <f t="shared" si="0"/>
        <v>7.4534161490683228E-3</v>
      </c>
      <c r="E29" s="5">
        <f t="shared" si="0"/>
        <v>6.5507115428055113E-3</v>
      </c>
      <c r="F29" s="5">
        <f t="shared" si="0"/>
        <v>1.0050251256281407E-2</v>
      </c>
      <c r="G29" s="5">
        <f t="shared" si="0"/>
        <v>1.1454183266932271E-2</v>
      </c>
      <c r="H29" s="5">
        <f t="shared" si="0"/>
        <v>1.6526757607555089E-2</v>
      </c>
      <c r="I29" s="5">
        <f t="shared" si="0"/>
        <v>1.4300847457627119E-2</v>
      </c>
      <c r="J29" s="5">
        <f t="shared" si="0"/>
        <v>2.2558459422283357E-2</v>
      </c>
      <c r="K29" s="5">
        <f t="shared" si="0"/>
        <v>2.6726534103057517E-2</v>
      </c>
      <c r="L29" s="5">
        <f t="shared" si="0"/>
        <v>3.1981724728726443E-2</v>
      </c>
    </row>
    <row r="30" spans="1:12" x14ac:dyDescent="0.2">
      <c r="A30" s="2" t="s">
        <v>12</v>
      </c>
      <c r="B30" s="5">
        <f>B4/SUM(B$3:B$7)</f>
        <v>0.32109675957398592</v>
      </c>
      <c r="C30" s="5">
        <f t="shared" ref="C30:L30" si="1">C4/SUM(C$3:C$7)</f>
        <v>0.34584702017832003</v>
      </c>
      <c r="D30" s="5">
        <f t="shared" si="1"/>
        <v>0.36571428571428571</v>
      </c>
      <c r="E30" s="5">
        <f t="shared" si="1"/>
        <v>0.43234696182516374</v>
      </c>
      <c r="F30" s="5">
        <f t="shared" si="1"/>
        <v>0.43442211055276381</v>
      </c>
      <c r="G30" s="5">
        <f t="shared" si="1"/>
        <v>0.4564243027888446</v>
      </c>
      <c r="H30" s="5">
        <f t="shared" si="1"/>
        <v>0.41789087093389299</v>
      </c>
      <c r="I30" s="5">
        <f t="shared" si="1"/>
        <v>0.47563559322033899</v>
      </c>
      <c r="J30" s="5">
        <f t="shared" si="1"/>
        <v>0.51994497936726269</v>
      </c>
      <c r="K30" s="5">
        <f t="shared" si="1"/>
        <v>0.51079751977763521</v>
      </c>
      <c r="L30" s="5">
        <f t="shared" si="1"/>
        <v>0.514372739387017</v>
      </c>
    </row>
    <row r="31" spans="1:12" x14ac:dyDescent="0.2">
      <c r="A31" s="2" t="s">
        <v>13</v>
      </c>
      <c r="B31" s="5">
        <f>B5/SUM(B$3:B$7)</f>
        <v>7.2286426467255832E-2</v>
      </c>
      <c r="C31" s="5">
        <f t="shared" ref="C31:L31" si="2">C5/SUM(C$3:C$7)</f>
        <v>6.9450961989676208E-2</v>
      </c>
      <c r="D31" s="5">
        <f t="shared" si="2"/>
        <v>6.4347826086956522E-2</v>
      </c>
      <c r="E31" s="5">
        <f t="shared" si="2"/>
        <v>5.0372712898125144E-2</v>
      </c>
      <c r="F31" s="5">
        <f t="shared" si="2"/>
        <v>4.2713567839195977E-2</v>
      </c>
      <c r="G31" s="5">
        <f t="shared" si="2"/>
        <v>5.3784860557768925E-2</v>
      </c>
      <c r="H31" s="5">
        <f t="shared" si="2"/>
        <v>5.5089192025183628E-2</v>
      </c>
      <c r="I31" s="5">
        <f t="shared" si="2"/>
        <v>3.4427966101694914E-2</v>
      </c>
      <c r="J31" s="5">
        <f t="shared" si="2"/>
        <v>4.8968363136176064E-2</v>
      </c>
      <c r="K31" s="5">
        <f t="shared" si="2"/>
        <v>4.7680136839854607E-2</v>
      </c>
      <c r="L31" s="5">
        <f t="shared" si="2"/>
        <v>4.587854559299448E-2</v>
      </c>
    </row>
    <row r="32" spans="1:12" x14ac:dyDescent="0.2">
      <c r="A32" s="2" t="s">
        <v>14</v>
      </c>
      <c r="B32" s="5">
        <f>B6/SUM(B$3:B$7)</f>
        <v>0.54543394516202126</v>
      </c>
      <c r="C32" s="5">
        <f t="shared" ref="C32:L32" si="3">C6/SUM(C$3:C$7)</f>
        <v>0.5295635851712811</v>
      </c>
      <c r="D32" s="5">
        <f t="shared" si="3"/>
        <v>0.52819875776397518</v>
      </c>
      <c r="E32" s="5">
        <f t="shared" si="3"/>
        <v>0.48723740682177547</v>
      </c>
      <c r="F32" s="5">
        <f t="shared" si="3"/>
        <v>0.48542713567839196</v>
      </c>
      <c r="G32" s="5">
        <f t="shared" si="3"/>
        <v>0.45617529880478086</v>
      </c>
      <c r="H32" s="5">
        <f t="shared" si="3"/>
        <v>0.48321091290661072</v>
      </c>
      <c r="I32" s="5">
        <f t="shared" si="3"/>
        <v>0.45444915254237289</v>
      </c>
      <c r="J32" s="5">
        <f t="shared" si="3"/>
        <v>0.39009628610729025</v>
      </c>
      <c r="K32" s="5">
        <f t="shared" si="3"/>
        <v>0.3929869574513577</v>
      </c>
      <c r="L32" s="5">
        <f t="shared" si="3"/>
        <v>0.38530363601751383</v>
      </c>
    </row>
    <row r="33" spans="1:12" x14ac:dyDescent="0.2">
      <c r="A33" s="2" t="s">
        <v>15</v>
      </c>
      <c r="B33" s="5">
        <f>B7/SUM(B$3:B$7)</f>
        <v>5.4611375481531839E-2</v>
      </c>
      <c r="C33" s="5">
        <f t="shared" ref="C33:L33" si="4">C7/SUM(C$3:C$7)</f>
        <v>4.8099483810417641E-2</v>
      </c>
      <c r="D33" s="5">
        <f t="shared" si="4"/>
        <v>3.4285714285714287E-2</v>
      </c>
      <c r="E33" s="5">
        <f t="shared" si="4"/>
        <v>2.3492206912130109E-2</v>
      </c>
      <c r="F33" s="5">
        <f t="shared" si="4"/>
        <v>2.7386934673366833E-2</v>
      </c>
      <c r="G33" s="5">
        <f t="shared" si="4"/>
        <v>2.2161354581673308E-2</v>
      </c>
      <c r="H33" s="5">
        <f t="shared" si="4"/>
        <v>2.7282266526757609E-2</v>
      </c>
      <c r="I33" s="5">
        <f t="shared" si="4"/>
        <v>2.1186440677966101E-2</v>
      </c>
      <c r="J33" s="5">
        <f t="shared" si="4"/>
        <v>1.8431911966987621E-2</v>
      </c>
      <c r="K33" s="5">
        <f t="shared" si="4"/>
        <v>2.1808851828094934E-2</v>
      </c>
      <c r="L33" s="5">
        <f t="shared" si="4"/>
        <v>2.2463354273748334E-2</v>
      </c>
    </row>
    <row r="35" spans="1:12" x14ac:dyDescent="0.2">
      <c r="A35" s="3" t="s">
        <v>2</v>
      </c>
    </row>
    <row r="36" spans="1:12" x14ac:dyDescent="0.2">
      <c r="A36" s="4" t="s">
        <v>5</v>
      </c>
    </row>
    <row r="37" spans="1:12" x14ac:dyDescent="0.2">
      <c r="B37" s="3">
        <v>2013</v>
      </c>
      <c r="C37" s="3">
        <v>2014</v>
      </c>
      <c r="D37" s="3">
        <v>2015</v>
      </c>
      <c r="E37" s="3">
        <v>2016</v>
      </c>
      <c r="F37" s="3">
        <v>2017</v>
      </c>
      <c r="G37" s="3">
        <v>2018</v>
      </c>
      <c r="H37" s="3">
        <v>2019</v>
      </c>
      <c r="I37" s="3">
        <v>2020</v>
      </c>
      <c r="J37" s="3">
        <v>2021</v>
      </c>
      <c r="K37" s="3">
        <v>2022</v>
      </c>
      <c r="L37" s="3">
        <v>2023</v>
      </c>
    </row>
    <row r="38" spans="1:12" x14ac:dyDescent="0.2">
      <c r="A38" s="2" t="s">
        <v>4</v>
      </c>
      <c r="B38" s="5">
        <f>B12/SUM(B$12:B$16)</f>
        <v>5.4362416107382551E-2</v>
      </c>
      <c r="C38" s="5">
        <f t="shared" ref="C38:L38" si="5">C12/SUM(C$12:C$16)</f>
        <v>3.4171502256608637E-2</v>
      </c>
      <c r="D38" s="5">
        <f t="shared" si="5"/>
        <v>4.1693393200769722E-2</v>
      </c>
      <c r="E38" s="5">
        <f t="shared" si="5"/>
        <v>3.793103448275862E-2</v>
      </c>
      <c r="F38" s="5">
        <f t="shared" si="5"/>
        <v>0.16442953020134229</v>
      </c>
      <c r="G38" s="5">
        <f t="shared" si="5"/>
        <v>2.624806999485332E-2</v>
      </c>
      <c r="H38" s="5">
        <f t="shared" si="5"/>
        <v>3.4665099882491189E-2</v>
      </c>
      <c r="I38" s="5">
        <f t="shared" si="5"/>
        <v>4.6768260641093011E-2</v>
      </c>
      <c r="J38" s="5">
        <f t="shared" si="5"/>
        <v>4.2402826855123678E-2</v>
      </c>
      <c r="K38" s="5">
        <f t="shared" si="5"/>
        <v>6.0965954077593032E-2</v>
      </c>
      <c r="L38" s="5">
        <f t="shared" si="5"/>
        <v>4.6641141663766095E-2</v>
      </c>
    </row>
    <row r="39" spans="1:12" x14ac:dyDescent="0.2">
      <c r="A39" s="2" t="s">
        <v>3</v>
      </c>
      <c r="B39" s="5">
        <f t="shared" ref="B39:L42" si="6">B13/SUM(B$12:B$16)</f>
        <v>0.50134228187919461</v>
      </c>
      <c r="C39" s="5">
        <f t="shared" si="6"/>
        <v>0.53320438426821404</v>
      </c>
      <c r="D39" s="5">
        <f t="shared" si="6"/>
        <v>0.49518922386144965</v>
      </c>
      <c r="E39" s="5">
        <f t="shared" si="6"/>
        <v>0.48916256157635468</v>
      </c>
      <c r="F39" s="5">
        <f t="shared" si="6"/>
        <v>0.34451901565995524</v>
      </c>
      <c r="G39" s="5">
        <f t="shared" si="6"/>
        <v>0.47400926402470406</v>
      </c>
      <c r="H39" s="5">
        <f t="shared" si="6"/>
        <v>0.4600470035252644</v>
      </c>
      <c r="I39" s="5">
        <f t="shared" si="6"/>
        <v>0.45612191276931163</v>
      </c>
      <c r="J39" s="5">
        <f t="shared" si="6"/>
        <v>0.47299343765774859</v>
      </c>
      <c r="K39" s="5">
        <f t="shared" si="6"/>
        <v>0.43784639746634996</v>
      </c>
      <c r="L39" s="5">
        <f t="shared" si="6"/>
        <v>0.42499129829446569</v>
      </c>
    </row>
    <row r="40" spans="1:12" x14ac:dyDescent="0.2">
      <c r="A40" s="2" t="s">
        <v>16</v>
      </c>
      <c r="B40" s="5">
        <f t="shared" si="6"/>
        <v>0.16174496644295303</v>
      </c>
      <c r="C40" s="5">
        <f t="shared" si="6"/>
        <v>0.1579626047711154</v>
      </c>
      <c r="D40" s="5">
        <f t="shared" si="6"/>
        <v>0.150096215522771</v>
      </c>
      <c r="E40" s="5">
        <f t="shared" si="6"/>
        <v>0.15665024630541871</v>
      </c>
      <c r="F40" s="5">
        <f t="shared" si="6"/>
        <v>0.18344519015659955</v>
      </c>
      <c r="G40" s="5">
        <f t="shared" si="6"/>
        <v>0.18270715388574368</v>
      </c>
      <c r="H40" s="5">
        <f t="shared" si="6"/>
        <v>0.17743830787309048</v>
      </c>
      <c r="I40" s="5">
        <f t="shared" si="6"/>
        <v>0.18286915396741987</v>
      </c>
      <c r="J40" s="5">
        <f t="shared" si="6"/>
        <v>0.18374558303886926</v>
      </c>
      <c r="K40" s="5">
        <f t="shared" si="6"/>
        <v>0.19714964370546317</v>
      </c>
      <c r="L40" s="5">
        <f t="shared" si="6"/>
        <v>0.19039331709014967</v>
      </c>
    </row>
    <row r="41" spans="1:12" x14ac:dyDescent="0.2">
      <c r="A41" s="2" t="s">
        <v>17</v>
      </c>
      <c r="B41" s="5">
        <f t="shared" si="6"/>
        <v>0.15503355704697985</v>
      </c>
      <c r="C41" s="5">
        <f t="shared" si="6"/>
        <v>0.1399097356544165</v>
      </c>
      <c r="D41" s="5">
        <f t="shared" si="6"/>
        <v>0.15073765234124439</v>
      </c>
      <c r="E41" s="5">
        <f t="shared" si="6"/>
        <v>0.15123152709359605</v>
      </c>
      <c r="F41" s="5">
        <f t="shared" si="6"/>
        <v>0.12807606263982102</v>
      </c>
      <c r="G41" s="5">
        <f t="shared" si="6"/>
        <v>0.13896037056098817</v>
      </c>
      <c r="H41" s="5">
        <f t="shared" si="6"/>
        <v>0.14512338425381904</v>
      </c>
      <c r="I41" s="5">
        <f t="shared" si="6"/>
        <v>0.12821860220704151</v>
      </c>
      <c r="J41" s="5">
        <f t="shared" si="6"/>
        <v>0.11812216052498738</v>
      </c>
      <c r="K41" s="5">
        <f t="shared" si="6"/>
        <v>0.15083135391923991</v>
      </c>
      <c r="L41" s="5">
        <f t="shared" si="6"/>
        <v>0.16150365471632441</v>
      </c>
    </row>
    <row r="42" spans="1:12" x14ac:dyDescent="0.2">
      <c r="A42" s="2" t="s">
        <v>18</v>
      </c>
      <c r="B42" s="5">
        <f t="shared" si="6"/>
        <v>0.12751677852348994</v>
      </c>
      <c r="C42" s="5">
        <f t="shared" si="6"/>
        <v>0.13475177304964539</v>
      </c>
      <c r="D42" s="5">
        <f t="shared" si="6"/>
        <v>0.16228351507376523</v>
      </c>
      <c r="E42" s="5">
        <f t="shared" si="6"/>
        <v>0.16502463054187191</v>
      </c>
      <c r="F42" s="5">
        <f t="shared" si="6"/>
        <v>0.17953020134228187</v>
      </c>
      <c r="G42" s="5">
        <f t="shared" si="6"/>
        <v>0.17807514153371076</v>
      </c>
      <c r="H42" s="5">
        <f t="shared" si="6"/>
        <v>0.18272620446533491</v>
      </c>
      <c r="I42" s="5">
        <f t="shared" si="6"/>
        <v>0.18602207041513399</v>
      </c>
      <c r="J42" s="5">
        <f t="shared" si="6"/>
        <v>0.18273599192327108</v>
      </c>
      <c r="K42" s="5">
        <f t="shared" si="6"/>
        <v>0.15320665083135393</v>
      </c>
      <c r="L42" s="5">
        <f t="shared" si="6"/>
        <v>0.17647058823529413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7389-04A4-4EF5-AF14-D67670256944}">
  <dimension ref="A1:L42"/>
  <sheetViews>
    <sheetView workbookViewId="0"/>
  </sheetViews>
  <sheetFormatPr defaultRowHeight="12.75" x14ac:dyDescent="0.2"/>
  <cols>
    <col min="1" max="1" width="42.125" style="2" bestFit="1" customWidth="1"/>
    <col min="2" max="2" width="8.875" style="2" customWidth="1"/>
    <col min="3" max="16384" width="9" style="2"/>
  </cols>
  <sheetData>
    <row r="1" spans="1:12" ht="18.75" x14ac:dyDescent="0.2">
      <c r="A1" s="1" t="s">
        <v>20</v>
      </c>
    </row>
    <row r="2" spans="1:12" x14ac:dyDescent="0.2">
      <c r="A2" s="3" t="s">
        <v>1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12" x14ac:dyDescent="0.2">
      <c r="A3" s="2" t="s">
        <v>11</v>
      </c>
      <c r="B3" s="2">
        <v>11</v>
      </c>
      <c r="C3" s="2">
        <v>17</v>
      </c>
      <c r="D3" s="2">
        <v>14</v>
      </c>
      <c r="E3" s="2">
        <v>16</v>
      </c>
      <c r="F3" s="2">
        <v>26</v>
      </c>
      <c r="G3" s="2">
        <v>30</v>
      </c>
      <c r="H3" s="2">
        <v>27</v>
      </c>
      <c r="I3" s="2">
        <v>33</v>
      </c>
      <c r="J3" s="2">
        <v>43</v>
      </c>
      <c r="K3" s="2">
        <v>46</v>
      </c>
      <c r="L3" s="2">
        <v>53</v>
      </c>
    </row>
    <row r="4" spans="1:12" x14ac:dyDescent="0.2">
      <c r="A4" s="2" t="s">
        <v>12</v>
      </c>
      <c r="B4" s="2">
        <v>1263</v>
      </c>
      <c r="C4" s="2">
        <v>1341</v>
      </c>
      <c r="D4" s="2">
        <v>1482</v>
      </c>
      <c r="E4" s="2">
        <v>1610</v>
      </c>
      <c r="F4" s="2">
        <v>1791</v>
      </c>
      <c r="G4" s="2">
        <v>2105</v>
      </c>
      <c r="H4" s="2">
        <v>2300</v>
      </c>
      <c r="I4" s="2">
        <v>2748</v>
      </c>
      <c r="J4" s="2">
        <v>2830</v>
      </c>
      <c r="K4" s="2">
        <v>2849</v>
      </c>
      <c r="L4" s="2">
        <v>2880</v>
      </c>
    </row>
    <row r="5" spans="1:12" x14ac:dyDescent="0.2">
      <c r="A5" s="2" t="s">
        <v>13</v>
      </c>
      <c r="B5" s="2">
        <v>123</v>
      </c>
      <c r="C5" s="2">
        <v>98</v>
      </c>
      <c r="D5" s="2">
        <v>106</v>
      </c>
      <c r="E5" s="2">
        <v>144</v>
      </c>
      <c r="F5" s="2">
        <v>120</v>
      </c>
      <c r="G5" s="2">
        <v>178</v>
      </c>
      <c r="H5" s="2">
        <v>214</v>
      </c>
      <c r="I5" s="2">
        <v>189</v>
      </c>
      <c r="J5" s="2">
        <v>207</v>
      </c>
      <c r="K5" s="2">
        <v>264</v>
      </c>
      <c r="L5" s="2">
        <v>325</v>
      </c>
    </row>
    <row r="6" spans="1:12" x14ac:dyDescent="0.2">
      <c r="A6" s="2" t="s">
        <v>14</v>
      </c>
      <c r="B6" s="2">
        <v>111</v>
      </c>
      <c r="C6" s="2">
        <v>130</v>
      </c>
      <c r="D6" s="2">
        <v>149</v>
      </c>
      <c r="E6" s="2">
        <v>157</v>
      </c>
      <c r="F6" s="2">
        <v>131</v>
      </c>
      <c r="G6" s="2">
        <v>182</v>
      </c>
      <c r="H6" s="2">
        <v>255</v>
      </c>
      <c r="I6" s="2">
        <v>274</v>
      </c>
      <c r="J6" s="2">
        <v>232</v>
      </c>
      <c r="K6" s="2">
        <v>232</v>
      </c>
      <c r="L6" s="2">
        <v>260</v>
      </c>
    </row>
    <row r="7" spans="1:12" x14ac:dyDescent="0.2">
      <c r="A7" s="2" t="s">
        <v>15</v>
      </c>
      <c r="B7" s="2">
        <v>25</v>
      </c>
      <c r="C7" s="2">
        <v>24</v>
      </c>
      <c r="D7" s="2">
        <v>19</v>
      </c>
      <c r="E7" s="2">
        <v>19</v>
      </c>
      <c r="F7" s="2">
        <v>16</v>
      </c>
      <c r="G7" s="2">
        <v>21</v>
      </c>
      <c r="H7" s="2">
        <v>30</v>
      </c>
      <c r="I7" s="2">
        <v>21</v>
      </c>
      <c r="J7" s="2">
        <v>28</v>
      </c>
      <c r="K7" s="2">
        <v>36</v>
      </c>
      <c r="L7" s="2">
        <v>54</v>
      </c>
    </row>
    <row r="9" spans="1:12" x14ac:dyDescent="0.2">
      <c r="A9" s="3" t="s">
        <v>2</v>
      </c>
    </row>
    <row r="10" spans="1:12" x14ac:dyDescent="0.2">
      <c r="A10" s="4" t="s">
        <v>5</v>
      </c>
    </row>
    <row r="11" spans="1:12" x14ac:dyDescent="0.2"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</row>
    <row r="12" spans="1:12" x14ac:dyDescent="0.2">
      <c r="A12" s="2" t="s">
        <v>4</v>
      </c>
      <c r="B12" s="2">
        <v>57</v>
      </c>
      <c r="C12" s="2">
        <v>59</v>
      </c>
      <c r="D12" s="2">
        <v>70</v>
      </c>
      <c r="E12" s="2">
        <v>67</v>
      </c>
      <c r="F12" s="2">
        <v>110</v>
      </c>
      <c r="G12" s="2">
        <v>69</v>
      </c>
      <c r="H12" s="2">
        <v>100</v>
      </c>
      <c r="I12" s="2">
        <v>113</v>
      </c>
      <c r="J12" s="2">
        <v>100</v>
      </c>
      <c r="K12" s="2">
        <v>126</v>
      </c>
      <c r="L12" s="2">
        <v>133</v>
      </c>
    </row>
    <row r="13" spans="1:12" x14ac:dyDescent="0.2">
      <c r="A13" s="2" t="s">
        <v>3</v>
      </c>
      <c r="B13" s="2">
        <v>435</v>
      </c>
      <c r="C13" s="2">
        <v>515</v>
      </c>
      <c r="D13" s="2">
        <v>549</v>
      </c>
      <c r="E13" s="2">
        <v>618</v>
      </c>
      <c r="F13" s="2">
        <v>664</v>
      </c>
      <c r="G13" s="2">
        <v>834</v>
      </c>
      <c r="H13" s="2">
        <v>940</v>
      </c>
      <c r="I13" s="2">
        <v>1150</v>
      </c>
      <c r="J13" s="2">
        <v>1278</v>
      </c>
      <c r="K13" s="2">
        <v>1276</v>
      </c>
      <c r="L13" s="2">
        <v>1327</v>
      </c>
    </row>
    <row r="14" spans="1:12" x14ac:dyDescent="0.2">
      <c r="A14" s="2" t="s">
        <v>16</v>
      </c>
      <c r="B14" s="2">
        <v>313</v>
      </c>
      <c r="C14" s="2">
        <v>322</v>
      </c>
      <c r="D14" s="2">
        <v>376</v>
      </c>
      <c r="E14" s="2">
        <v>375</v>
      </c>
      <c r="F14" s="2">
        <v>425</v>
      </c>
      <c r="G14" s="2">
        <v>542</v>
      </c>
      <c r="H14" s="2">
        <v>585</v>
      </c>
      <c r="I14" s="2">
        <v>691</v>
      </c>
      <c r="J14" s="2">
        <v>668</v>
      </c>
      <c r="K14" s="2">
        <v>637</v>
      </c>
      <c r="L14" s="2">
        <v>598</v>
      </c>
    </row>
    <row r="15" spans="1:12" x14ac:dyDescent="0.2">
      <c r="A15" s="2" t="s">
        <v>17</v>
      </c>
      <c r="B15" s="2">
        <v>221</v>
      </c>
      <c r="C15" s="2">
        <v>213</v>
      </c>
      <c r="D15" s="2">
        <v>204</v>
      </c>
      <c r="E15" s="2">
        <v>245</v>
      </c>
      <c r="F15" s="2">
        <v>239</v>
      </c>
      <c r="G15" s="2">
        <v>249</v>
      </c>
      <c r="H15" s="2">
        <v>302</v>
      </c>
      <c r="I15" s="2">
        <v>381</v>
      </c>
      <c r="J15" s="2">
        <v>281</v>
      </c>
      <c r="K15" s="2">
        <v>315</v>
      </c>
      <c r="L15" s="2">
        <v>353</v>
      </c>
    </row>
    <row r="16" spans="1:12" x14ac:dyDescent="0.2">
      <c r="A16" s="2" t="s">
        <v>18</v>
      </c>
      <c r="B16" s="2">
        <v>280</v>
      </c>
      <c r="C16" s="2">
        <v>274</v>
      </c>
      <c r="D16" s="2">
        <v>317</v>
      </c>
      <c r="E16" s="2">
        <v>354</v>
      </c>
      <c r="F16" s="2">
        <v>390</v>
      </c>
      <c r="G16" s="2">
        <v>453</v>
      </c>
      <c r="H16" s="2">
        <v>439</v>
      </c>
      <c r="I16" s="2">
        <v>504</v>
      </c>
      <c r="J16" s="2">
        <v>578</v>
      </c>
      <c r="K16" s="2">
        <v>589</v>
      </c>
      <c r="L16" s="2">
        <v>568</v>
      </c>
    </row>
    <row r="18" spans="1:12" x14ac:dyDescent="0.2">
      <c r="A18" s="4" t="s">
        <v>6</v>
      </c>
    </row>
    <row r="19" spans="1:12" x14ac:dyDescent="0.2">
      <c r="B19" s="3">
        <v>2013</v>
      </c>
      <c r="C19" s="3">
        <v>2014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</row>
    <row r="20" spans="1:12" x14ac:dyDescent="0.2">
      <c r="A20" s="2" t="s">
        <v>7</v>
      </c>
      <c r="B20" s="2">
        <v>593</v>
      </c>
      <c r="C20" s="2">
        <v>613</v>
      </c>
      <c r="D20" s="2">
        <v>681</v>
      </c>
      <c r="E20" s="2">
        <v>774</v>
      </c>
      <c r="F20" s="2">
        <v>887</v>
      </c>
      <c r="G20" s="2">
        <v>1006</v>
      </c>
      <c r="H20" s="2">
        <v>1006</v>
      </c>
      <c r="I20" s="2">
        <v>1287</v>
      </c>
      <c r="J20" s="2">
        <v>1325</v>
      </c>
      <c r="K20" s="2">
        <v>1272</v>
      </c>
      <c r="L20" s="2">
        <v>1149</v>
      </c>
    </row>
    <row r="21" spans="1:12" x14ac:dyDescent="0.2">
      <c r="A21" s="2" t="s">
        <v>8</v>
      </c>
      <c r="B21" s="2">
        <v>96</v>
      </c>
      <c r="C21" s="2">
        <v>123</v>
      </c>
      <c r="D21" s="2">
        <v>127</v>
      </c>
      <c r="E21" s="2">
        <v>139</v>
      </c>
      <c r="F21" s="2">
        <v>128</v>
      </c>
      <c r="G21" s="2">
        <v>151</v>
      </c>
      <c r="H21" s="2">
        <v>179</v>
      </c>
      <c r="I21" s="2">
        <v>233</v>
      </c>
      <c r="J21" s="2">
        <v>245</v>
      </c>
      <c r="K21" s="2">
        <v>256</v>
      </c>
      <c r="L21" s="2">
        <v>248</v>
      </c>
    </row>
    <row r="22" spans="1:12" x14ac:dyDescent="0.2">
      <c r="A22" s="2" t="s">
        <v>19</v>
      </c>
      <c r="B22" s="2">
        <v>31</v>
      </c>
      <c r="C22" s="2">
        <v>33</v>
      </c>
      <c r="D22" s="2">
        <v>54</v>
      </c>
      <c r="E22" s="2">
        <v>57</v>
      </c>
      <c r="F22" s="2">
        <v>62</v>
      </c>
      <c r="G22" s="2">
        <v>100</v>
      </c>
      <c r="H22" s="2">
        <v>130</v>
      </c>
      <c r="I22" s="2">
        <v>127</v>
      </c>
      <c r="J22" s="2">
        <v>136</v>
      </c>
      <c r="K22" s="2">
        <v>175</v>
      </c>
      <c r="L22" s="2">
        <v>211</v>
      </c>
    </row>
    <row r="23" spans="1:12" x14ac:dyDescent="0.2">
      <c r="A23" s="2" t="s">
        <v>9</v>
      </c>
      <c r="B23" s="2">
        <v>37</v>
      </c>
      <c r="C23" s="2">
        <v>40</v>
      </c>
      <c r="D23" s="2">
        <v>38</v>
      </c>
      <c r="E23" s="2">
        <v>38</v>
      </c>
      <c r="F23" s="2">
        <v>32</v>
      </c>
      <c r="G23" s="2">
        <v>62</v>
      </c>
      <c r="H23" s="2">
        <v>91</v>
      </c>
      <c r="I23" s="2">
        <v>93</v>
      </c>
      <c r="J23" s="2">
        <v>99</v>
      </c>
      <c r="K23" s="2">
        <v>101</v>
      </c>
      <c r="L23" s="2">
        <v>144</v>
      </c>
    </row>
    <row r="24" spans="1:12" x14ac:dyDescent="0.2">
      <c r="A24" s="2" t="s">
        <v>22</v>
      </c>
      <c r="B24" s="2">
        <v>65</v>
      </c>
      <c r="C24" s="2">
        <v>64</v>
      </c>
      <c r="D24" s="2">
        <v>67</v>
      </c>
      <c r="E24" s="2">
        <v>90</v>
      </c>
      <c r="F24" s="2">
        <v>71</v>
      </c>
      <c r="G24" s="2">
        <v>80</v>
      </c>
      <c r="H24" s="2">
        <v>107</v>
      </c>
      <c r="I24" s="2">
        <v>105</v>
      </c>
      <c r="J24" s="2">
        <v>97</v>
      </c>
      <c r="K24" s="2">
        <v>114</v>
      </c>
      <c r="L24" s="2">
        <v>140</v>
      </c>
    </row>
    <row r="27" spans="1:12" ht="18.75" x14ac:dyDescent="0.2">
      <c r="A27" s="1" t="s">
        <v>21</v>
      </c>
    </row>
    <row r="28" spans="1:12" x14ac:dyDescent="0.2">
      <c r="A28" s="3" t="s">
        <v>1</v>
      </c>
      <c r="B28" s="3">
        <v>2013</v>
      </c>
      <c r="C28" s="3">
        <v>2014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</row>
    <row r="29" spans="1:12" x14ac:dyDescent="0.2">
      <c r="A29" s="2" t="s">
        <v>11</v>
      </c>
      <c r="B29" s="5">
        <f>B3/SUM(B$3:B$7)</f>
        <v>7.175472928897586E-3</v>
      </c>
      <c r="C29" s="5">
        <f t="shared" ref="C29:K29" si="0">C3/SUM(C$3:C$7)</f>
        <v>1.0559006211180125E-2</v>
      </c>
      <c r="D29" s="5">
        <f t="shared" si="0"/>
        <v>7.9096045197740109E-3</v>
      </c>
      <c r="E29" s="5">
        <f t="shared" si="0"/>
        <v>8.2219938335046251E-3</v>
      </c>
      <c r="F29" s="5">
        <f t="shared" si="0"/>
        <v>1.2476007677543186E-2</v>
      </c>
      <c r="G29" s="5">
        <f t="shared" si="0"/>
        <v>1.192368839427663E-2</v>
      </c>
      <c r="H29" s="5">
        <f t="shared" si="0"/>
        <v>9.5541401273885346E-3</v>
      </c>
      <c r="I29" s="5">
        <f t="shared" si="0"/>
        <v>1.010719754977029E-2</v>
      </c>
      <c r="J29" s="5">
        <f t="shared" si="0"/>
        <v>1.2874251497005988E-2</v>
      </c>
      <c r="K29" s="5">
        <f t="shared" si="0"/>
        <v>1.3422818791946308E-2</v>
      </c>
      <c r="L29" s="5">
        <f>L3/SUM(L$3:L$7)</f>
        <v>1.4837625979843226E-2</v>
      </c>
    </row>
    <row r="30" spans="1:12" x14ac:dyDescent="0.2">
      <c r="A30" s="2" t="s">
        <v>12</v>
      </c>
      <c r="B30" s="5">
        <f>B4/SUM(B$3:B$7)</f>
        <v>0.82387475538160471</v>
      </c>
      <c r="C30" s="5">
        <f t="shared" ref="C30:L30" si="1">C4/SUM(C$3:C$7)</f>
        <v>0.83291925465838512</v>
      </c>
      <c r="D30" s="5">
        <f t="shared" si="1"/>
        <v>0.83728813559322035</v>
      </c>
      <c r="E30" s="5">
        <f t="shared" si="1"/>
        <v>0.82733812949640284</v>
      </c>
      <c r="F30" s="5">
        <f t="shared" si="1"/>
        <v>0.85940499040307106</v>
      </c>
      <c r="G30" s="5">
        <f t="shared" si="1"/>
        <v>0.83664546899841019</v>
      </c>
      <c r="H30" s="5">
        <f t="shared" si="1"/>
        <v>0.81387119603680114</v>
      </c>
      <c r="I30" s="5">
        <f t="shared" si="1"/>
        <v>0.84165390505359883</v>
      </c>
      <c r="J30" s="5">
        <f t="shared" si="1"/>
        <v>0.84730538922155685</v>
      </c>
      <c r="K30" s="5">
        <f t="shared" si="1"/>
        <v>0.83133936387510943</v>
      </c>
      <c r="L30" s="5">
        <f t="shared" si="1"/>
        <v>0.80627099664053747</v>
      </c>
    </row>
    <row r="31" spans="1:12" x14ac:dyDescent="0.2">
      <c r="A31" s="2" t="s">
        <v>13</v>
      </c>
      <c r="B31" s="5">
        <f>B5/SUM(B$3:B$7)</f>
        <v>8.0234833659491189E-2</v>
      </c>
      <c r="C31" s="5">
        <f t="shared" ref="C31:L31" si="2">C5/SUM(C$3:C$7)</f>
        <v>6.0869565217391307E-2</v>
      </c>
      <c r="D31" s="5">
        <f t="shared" si="2"/>
        <v>5.9887005649717516E-2</v>
      </c>
      <c r="E31" s="5">
        <f t="shared" si="2"/>
        <v>7.3997944501541624E-2</v>
      </c>
      <c r="F31" s="5">
        <f t="shared" si="2"/>
        <v>5.7581573896353169E-2</v>
      </c>
      <c r="G31" s="5">
        <f t="shared" si="2"/>
        <v>7.0747217806041332E-2</v>
      </c>
      <c r="H31" s="5">
        <f t="shared" si="2"/>
        <v>7.5725406935598025E-2</v>
      </c>
      <c r="I31" s="5">
        <f t="shared" si="2"/>
        <v>5.7886676875957124E-2</v>
      </c>
      <c r="J31" s="5">
        <f t="shared" si="2"/>
        <v>6.1976047904191617E-2</v>
      </c>
      <c r="K31" s="5">
        <f t="shared" si="2"/>
        <v>7.7035307849430995E-2</v>
      </c>
      <c r="L31" s="5">
        <f t="shared" si="2"/>
        <v>9.0985442329227326E-2</v>
      </c>
    </row>
    <row r="32" spans="1:12" x14ac:dyDescent="0.2">
      <c r="A32" s="2" t="s">
        <v>14</v>
      </c>
      <c r="B32" s="5">
        <f>B6/SUM(B$3:B$7)</f>
        <v>7.2407045009784732E-2</v>
      </c>
      <c r="C32" s="5">
        <f t="shared" ref="C32:L32" si="3">C6/SUM(C$3:C$7)</f>
        <v>8.0745341614906832E-2</v>
      </c>
      <c r="D32" s="5">
        <f t="shared" si="3"/>
        <v>8.4180790960451973E-2</v>
      </c>
      <c r="E32" s="5">
        <f t="shared" si="3"/>
        <v>8.0678314491264128E-2</v>
      </c>
      <c r="F32" s="5">
        <f t="shared" si="3"/>
        <v>6.2859884836852203E-2</v>
      </c>
      <c r="G32" s="5">
        <f t="shared" si="3"/>
        <v>7.2337042925278219E-2</v>
      </c>
      <c r="H32" s="5">
        <f t="shared" si="3"/>
        <v>9.023354564755838E-2</v>
      </c>
      <c r="I32" s="5">
        <f t="shared" si="3"/>
        <v>8.392036753445635E-2</v>
      </c>
      <c r="J32" s="5">
        <f t="shared" si="3"/>
        <v>6.9461077844311381E-2</v>
      </c>
      <c r="K32" s="5">
        <f t="shared" si="3"/>
        <v>6.7697694776772691E-2</v>
      </c>
      <c r="L32" s="5">
        <f t="shared" si="3"/>
        <v>7.2788353863381852E-2</v>
      </c>
    </row>
    <row r="33" spans="1:12" x14ac:dyDescent="0.2">
      <c r="A33" s="2" t="s">
        <v>15</v>
      </c>
      <c r="B33" s="5">
        <f>B7/SUM(B$3:B$7)</f>
        <v>1.6307893020221786E-2</v>
      </c>
      <c r="C33" s="5">
        <f t="shared" ref="C33:K33" si="4">C7/SUM(C$3:C$7)</f>
        <v>1.4906832298136646E-2</v>
      </c>
      <c r="D33" s="5">
        <f t="shared" si="4"/>
        <v>1.0734463276836158E-2</v>
      </c>
      <c r="E33" s="5">
        <f t="shared" si="4"/>
        <v>9.7636176772867428E-3</v>
      </c>
      <c r="F33" s="5">
        <f t="shared" si="4"/>
        <v>7.677543186180422E-3</v>
      </c>
      <c r="G33" s="5">
        <f t="shared" si="4"/>
        <v>8.346581875993641E-3</v>
      </c>
      <c r="H33" s="5">
        <f t="shared" si="4"/>
        <v>1.0615711252653927E-2</v>
      </c>
      <c r="I33" s="5">
        <f t="shared" si="4"/>
        <v>6.4318529862174576E-3</v>
      </c>
      <c r="J33" s="5">
        <f t="shared" si="4"/>
        <v>8.3832335329341312E-3</v>
      </c>
      <c r="K33" s="5">
        <f t="shared" si="4"/>
        <v>1.0504814706740589E-2</v>
      </c>
      <c r="L33" s="5">
        <f>L7/SUM(L$3:L$7)</f>
        <v>1.5117581187010079E-2</v>
      </c>
    </row>
    <row r="35" spans="1:12" x14ac:dyDescent="0.2">
      <c r="A35" s="3" t="s">
        <v>2</v>
      </c>
    </row>
    <row r="36" spans="1:12" x14ac:dyDescent="0.2">
      <c r="A36" s="4" t="s">
        <v>5</v>
      </c>
    </row>
    <row r="37" spans="1:12" x14ac:dyDescent="0.2">
      <c r="B37" s="3">
        <v>2013</v>
      </c>
      <c r="C37" s="3">
        <v>2014</v>
      </c>
      <c r="D37" s="3">
        <v>2015</v>
      </c>
      <c r="E37" s="3">
        <v>2016</v>
      </c>
      <c r="F37" s="3">
        <v>2017</v>
      </c>
      <c r="G37" s="3">
        <v>2018</v>
      </c>
      <c r="H37" s="3">
        <v>2019</v>
      </c>
      <c r="I37" s="3">
        <v>2020</v>
      </c>
      <c r="J37" s="3">
        <v>2021</v>
      </c>
      <c r="K37" s="3">
        <v>2022</v>
      </c>
      <c r="L37" s="3">
        <v>2023</v>
      </c>
    </row>
    <row r="38" spans="1:12" x14ac:dyDescent="0.2">
      <c r="A38" s="2" t="s">
        <v>4</v>
      </c>
      <c r="B38" s="5">
        <f>B12/SUM(B$12:B$16)</f>
        <v>4.3644716692189896E-2</v>
      </c>
      <c r="C38" s="5">
        <f t="shared" ref="C38:L38" si="5">C12/SUM(C$12:C$16)</f>
        <v>4.2660882140274768E-2</v>
      </c>
      <c r="D38" s="5">
        <f t="shared" si="5"/>
        <v>4.6174142480211081E-2</v>
      </c>
      <c r="E38" s="5">
        <f t="shared" si="5"/>
        <v>4.0385774562989751E-2</v>
      </c>
      <c r="F38" s="5">
        <f t="shared" si="5"/>
        <v>6.0175054704595186E-2</v>
      </c>
      <c r="G38" s="5">
        <f t="shared" si="5"/>
        <v>3.2137866790870981E-2</v>
      </c>
      <c r="H38" s="5">
        <f t="shared" si="5"/>
        <v>4.2265426880811495E-2</v>
      </c>
      <c r="I38" s="5">
        <f t="shared" si="5"/>
        <v>3.9802747446283905E-2</v>
      </c>
      <c r="J38" s="5">
        <f t="shared" si="5"/>
        <v>3.4423407917383818E-2</v>
      </c>
      <c r="K38" s="5">
        <f t="shared" si="5"/>
        <v>4.2813455657492352E-2</v>
      </c>
      <c r="L38" s="5">
        <f t="shared" si="5"/>
        <v>4.4645854313528029E-2</v>
      </c>
    </row>
    <row r="39" spans="1:12" x14ac:dyDescent="0.2">
      <c r="A39" s="2" t="s">
        <v>3</v>
      </c>
      <c r="B39" s="5">
        <f t="shared" ref="B39:L42" si="6">B13/SUM(B$12:B$16)</f>
        <v>0.3330781010719755</v>
      </c>
      <c r="C39" s="5">
        <f t="shared" si="6"/>
        <v>0.37237888647866957</v>
      </c>
      <c r="D39" s="5">
        <f t="shared" si="6"/>
        <v>0.36213720316622694</v>
      </c>
      <c r="E39" s="5">
        <f t="shared" si="6"/>
        <v>0.37251356238698013</v>
      </c>
      <c r="F39" s="5">
        <f t="shared" si="6"/>
        <v>0.36323851203501095</v>
      </c>
      <c r="G39" s="5">
        <f t="shared" si="6"/>
        <v>0.38844899860270143</v>
      </c>
      <c r="H39" s="5">
        <f t="shared" si="6"/>
        <v>0.39729501267962808</v>
      </c>
      <c r="I39" s="5">
        <f t="shared" si="6"/>
        <v>0.40507220852412823</v>
      </c>
      <c r="J39" s="5">
        <f t="shared" si="6"/>
        <v>0.43993115318416526</v>
      </c>
      <c r="K39" s="5">
        <f t="shared" si="6"/>
        <v>0.43357118586476384</v>
      </c>
      <c r="L39" s="5">
        <f t="shared" si="6"/>
        <v>0.44545149378986237</v>
      </c>
    </row>
    <row r="40" spans="1:12" x14ac:dyDescent="0.2">
      <c r="A40" s="2" t="s">
        <v>16</v>
      </c>
      <c r="B40" s="5">
        <f t="shared" si="6"/>
        <v>0.23966309341500766</v>
      </c>
      <c r="C40" s="5">
        <f t="shared" si="6"/>
        <v>0.23282718727404195</v>
      </c>
      <c r="D40" s="5">
        <f t="shared" si="6"/>
        <v>0.24802110817941952</v>
      </c>
      <c r="E40" s="5">
        <f t="shared" si="6"/>
        <v>0.22603978300180833</v>
      </c>
      <c r="F40" s="5">
        <f t="shared" si="6"/>
        <v>0.23249452954048139</v>
      </c>
      <c r="G40" s="5">
        <f t="shared" si="6"/>
        <v>0.25244527247321846</v>
      </c>
      <c r="H40" s="5">
        <f t="shared" si="6"/>
        <v>0.24725274725274726</v>
      </c>
      <c r="I40" s="5">
        <f t="shared" si="6"/>
        <v>0.24339556181754138</v>
      </c>
      <c r="J40" s="5">
        <f t="shared" si="6"/>
        <v>0.22994836488812392</v>
      </c>
      <c r="K40" s="5">
        <f t="shared" si="6"/>
        <v>0.21644580360176691</v>
      </c>
      <c r="L40" s="5">
        <f t="shared" si="6"/>
        <v>0.20073850285330647</v>
      </c>
    </row>
    <row r="41" spans="1:12" x14ac:dyDescent="0.2">
      <c r="A41" s="2" t="s">
        <v>17</v>
      </c>
      <c r="B41" s="5">
        <f t="shared" si="6"/>
        <v>0.16921898928024504</v>
      </c>
      <c r="C41" s="5">
        <f t="shared" si="6"/>
        <v>0.15401301518438179</v>
      </c>
      <c r="D41" s="5">
        <f t="shared" si="6"/>
        <v>0.13456464379947231</v>
      </c>
      <c r="E41" s="5">
        <f t="shared" si="6"/>
        <v>0.14767932489451477</v>
      </c>
      <c r="F41" s="5">
        <f t="shared" si="6"/>
        <v>0.13074398249452954</v>
      </c>
      <c r="G41" s="5">
        <f t="shared" si="6"/>
        <v>0.11597578015836051</v>
      </c>
      <c r="H41" s="5">
        <f t="shared" si="6"/>
        <v>0.12764158918005072</v>
      </c>
      <c r="I41" s="5">
        <f t="shared" si="6"/>
        <v>0.134202183867559</v>
      </c>
      <c r="J41" s="5">
        <f t="shared" si="6"/>
        <v>9.6729776247848537E-2</v>
      </c>
      <c r="K41" s="5">
        <f t="shared" si="6"/>
        <v>0.10703363914373089</v>
      </c>
      <c r="L41" s="5">
        <f t="shared" si="6"/>
        <v>0.11849613964417589</v>
      </c>
    </row>
    <row r="42" spans="1:12" x14ac:dyDescent="0.2">
      <c r="A42" s="2" t="s">
        <v>18</v>
      </c>
      <c r="B42" s="5">
        <f t="shared" si="6"/>
        <v>0.21439509954058192</v>
      </c>
      <c r="C42" s="5">
        <f t="shared" si="6"/>
        <v>0.19812002892263195</v>
      </c>
      <c r="D42" s="5">
        <f t="shared" si="6"/>
        <v>0.20910290237467019</v>
      </c>
      <c r="E42" s="5">
        <f t="shared" si="6"/>
        <v>0.21338155515370705</v>
      </c>
      <c r="F42" s="5">
        <f t="shared" si="6"/>
        <v>0.21334792122538293</v>
      </c>
      <c r="G42" s="5">
        <f t="shared" si="6"/>
        <v>0.21099208197484862</v>
      </c>
      <c r="H42" s="5">
        <f t="shared" si="6"/>
        <v>0.18554522400676246</v>
      </c>
      <c r="I42" s="5">
        <f t="shared" si="6"/>
        <v>0.17752729834448749</v>
      </c>
      <c r="J42" s="5">
        <f t="shared" si="6"/>
        <v>0.19896729776247848</v>
      </c>
      <c r="K42" s="5">
        <f t="shared" si="6"/>
        <v>0.20013591573224601</v>
      </c>
      <c r="L42" s="5">
        <f t="shared" si="6"/>
        <v>0.19066800939912723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C11A-A422-45EF-99E9-872E20F966CA}">
  <dimension ref="A1:L42"/>
  <sheetViews>
    <sheetView workbookViewId="0"/>
  </sheetViews>
  <sheetFormatPr defaultRowHeight="12.75" x14ac:dyDescent="0.2"/>
  <cols>
    <col min="1" max="1" width="42.125" style="2" bestFit="1" customWidth="1"/>
    <col min="2" max="16384" width="9" style="2"/>
  </cols>
  <sheetData>
    <row r="1" spans="1:12" ht="18.75" x14ac:dyDescent="0.2">
      <c r="A1" s="1" t="s">
        <v>20</v>
      </c>
    </row>
    <row r="2" spans="1:12" x14ac:dyDescent="0.2">
      <c r="A2" s="3" t="s">
        <v>1</v>
      </c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12" x14ac:dyDescent="0.2">
      <c r="A3" s="2" t="s">
        <v>11</v>
      </c>
      <c r="B3" s="2">
        <v>76</v>
      </c>
      <c r="C3" s="2">
        <v>74</v>
      </c>
      <c r="D3" s="2">
        <v>73</v>
      </c>
      <c r="E3" s="2">
        <v>86</v>
      </c>
      <c r="F3" s="2">
        <v>119</v>
      </c>
      <c r="G3" s="2">
        <v>157</v>
      </c>
      <c r="H3" s="2">
        <v>207</v>
      </c>
      <c r="I3" s="2">
        <v>244</v>
      </c>
      <c r="J3" s="2">
        <v>279</v>
      </c>
      <c r="K3" s="2">
        <v>381</v>
      </c>
      <c r="L3" s="2">
        <v>534</v>
      </c>
    </row>
    <row r="4" spans="1:12" x14ac:dyDescent="0.2">
      <c r="A4" s="2" t="s">
        <v>12</v>
      </c>
      <c r="B4" s="2">
        <v>708</v>
      </c>
      <c r="C4" s="2">
        <v>844</v>
      </c>
      <c r="D4" s="2">
        <v>900</v>
      </c>
      <c r="E4" s="2">
        <v>1066</v>
      </c>
      <c r="F4" s="2">
        <v>1281</v>
      </c>
      <c r="G4" s="2">
        <v>1587</v>
      </c>
      <c r="H4" s="2">
        <v>1891</v>
      </c>
      <c r="I4" s="2">
        <v>2394</v>
      </c>
      <c r="J4" s="2">
        <v>2652</v>
      </c>
      <c r="K4" s="2">
        <v>2971</v>
      </c>
      <c r="L4" s="2">
        <v>3156</v>
      </c>
    </row>
    <row r="5" spans="1:12" x14ac:dyDescent="0.2">
      <c r="A5" s="2" t="s">
        <v>13</v>
      </c>
      <c r="B5" s="2">
        <v>179</v>
      </c>
      <c r="C5" s="2">
        <v>157</v>
      </c>
      <c r="D5" s="2">
        <v>164</v>
      </c>
      <c r="E5" s="2">
        <v>186</v>
      </c>
      <c r="F5" s="2">
        <v>227</v>
      </c>
      <c r="G5" s="2">
        <v>322</v>
      </c>
      <c r="H5" s="2">
        <v>373</v>
      </c>
      <c r="I5" s="2">
        <v>481</v>
      </c>
      <c r="J5" s="2">
        <v>560</v>
      </c>
      <c r="K5" s="2">
        <v>747</v>
      </c>
      <c r="L5" s="2">
        <v>829</v>
      </c>
    </row>
    <row r="6" spans="1:12" x14ac:dyDescent="0.2">
      <c r="A6" s="2" t="s">
        <v>14</v>
      </c>
      <c r="B6" s="2">
        <v>415</v>
      </c>
      <c r="C6" s="2">
        <v>503</v>
      </c>
      <c r="D6" s="2">
        <v>608</v>
      </c>
      <c r="E6" s="2">
        <v>710</v>
      </c>
      <c r="F6" s="2">
        <v>837</v>
      </c>
      <c r="G6" s="2">
        <v>973</v>
      </c>
      <c r="H6" s="2">
        <v>1182</v>
      </c>
      <c r="I6" s="2">
        <v>1427</v>
      </c>
      <c r="J6" s="2">
        <v>1335</v>
      </c>
      <c r="K6" s="2">
        <v>1519</v>
      </c>
      <c r="L6" s="2">
        <v>1640</v>
      </c>
    </row>
    <row r="7" spans="1:12" x14ac:dyDescent="0.2">
      <c r="A7" s="2" t="s">
        <v>15</v>
      </c>
      <c r="B7" s="2">
        <v>18</v>
      </c>
      <c r="C7" s="2">
        <v>16</v>
      </c>
      <c r="D7" s="2">
        <v>16</v>
      </c>
      <c r="E7" s="2">
        <v>12</v>
      </c>
      <c r="F7" s="2">
        <v>19</v>
      </c>
      <c r="G7" s="2">
        <v>13</v>
      </c>
      <c r="H7" s="2">
        <v>36</v>
      </c>
      <c r="I7" s="2">
        <v>32</v>
      </c>
      <c r="J7" s="2">
        <v>45</v>
      </c>
      <c r="K7" s="2">
        <v>39</v>
      </c>
      <c r="L7" s="2">
        <v>59</v>
      </c>
    </row>
    <row r="9" spans="1:12" x14ac:dyDescent="0.2">
      <c r="A9" s="3" t="s">
        <v>2</v>
      </c>
    </row>
    <row r="10" spans="1:12" x14ac:dyDescent="0.2">
      <c r="A10" s="4" t="s">
        <v>5</v>
      </c>
    </row>
    <row r="11" spans="1:12" x14ac:dyDescent="0.2"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</row>
    <row r="12" spans="1:12" x14ac:dyDescent="0.2">
      <c r="A12" s="2" t="s">
        <v>4</v>
      </c>
      <c r="B12" s="2">
        <v>59</v>
      </c>
      <c r="C12" s="2">
        <v>76</v>
      </c>
      <c r="D12" s="2">
        <v>73</v>
      </c>
      <c r="E12" s="2">
        <v>75</v>
      </c>
      <c r="F12" s="2">
        <v>128</v>
      </c>
      <c r="G12" s="2">
        <v>115</v>
      </c>
      <c r="H12" s="2">
        <v>134</v>
      </c>
      <c r="I12" s="2">
        <v>133</v>
      </c>
      <c r="J12" s="2">
        <v>147</v>
      </c>
      <c r="K12" s="2">
        <v>204</v>
      </c>
      <c r="L12" s="2">
        <v>240</v>
      </c>
    </row>
    <row r="13" spans="1:12" x14ac:dyDescent="0.2">
      <c r="A13" s="2" t="s">
        <v>3</v>
      </c>
      <c r="B13" s="2">
        <v>345</v>
      </c>
      <c r="C13" s="2">
        <v>415</v>
      </c>
      <c r="D13" s="2">
        <v>427</v>
      </c>
      <c r="E13" s="2">
        <v>504</v>
      </c>
      <c r="F13" s="2">
        <v>618</v>
      </c>
      <c r="G13" s="2">
        <v>804</v>
      </c>
      <c r="H13" s="2">
        <v>944</v>
      </c>
      <c r="I13" s="2">
        <v>1235</v>
      </c>
      <c r="J13" s="2">
        <v>1412</v>
      </c>
      <c r="K13" s="2">
        <v>1588</v>
      </c>
      <c r="L13" s="2">
        <v>1632</v>
      </c>
    </row>
    <row r="14" spans="1:12" x14ac:dyDescent="0.2">
      <c r="A14" s="2" t="s">
        <v>16</v>
      </c>
      <c r="B14" s="2">
        <v>112</v>
      </c>
      <c r="C14" s="2">
        <v>126</v>
      </c>
      <c r="D14" s="2">
        <v>147</v>
      </c>
      <c r="E14" s="2">
        <v>192</v>
      </c>
      <c r="F14" s="2">
        <v>212</v>
      </c>
      <c r="G14" s="2">
        <v>255</v>
      </c>
      <c r="H14" s="2">
        <v>336</v>
      </c>
      <c r="I14" s="2">
        <v>398</v>
      </c>
      <c r="J14" s="2">
        <v>456</v>
      </c>
      <c r="K14" s="2">
        <v>467</v>
      </c>
      <c r="L14" s="2">
        <v>498</v>
      </c>
    </row>
    <row r="15" spans="1:12" x14ac:dyDescent="0.2">
      <c r="A15" s="2" t="s">
        <v>17</v>
      </c>
      <c r="B15" s="2">
        <v>111</v>
      </c>
      <c r="C15" s="2">
        <v>104</v>
      </c>
      <c r="D15" s="2">
        <v>117</v>
      </c>
      <c r="E15" s="2">
        <v>133</v>
      </c>
      <c r="F15" s="2">
        <v>166</v>
      </c>
      <c r="G15" s="2">
        <v>182</v>
      </c>
      <c r="H15" s="2">
        <v>233</v>
      </c>
      <c r="I15" s="2">
        <v>292</v>
      </c>
      <c r="J15" s="2">
        <v>276</v>
      </c>
      <c r="K15" s="2">
        <v>309</v>
      </c>
      <c r="L15" s="2">
        <v>367</v>
      </c>
    </row>
    <row r="16" spans="1:12" x14ac:dyDescent="0.2">
      <c r="A16" s="2" t="s">
        <v>18</v>
      </c>
      <c r="B16" s="2">
        <v>107</v>
      </c>
      <c r="C16" s="2">
        <v>152</v>
      </c>
      <c r="D16" s="2">
        <v>161</v>
      </c>
      <c r="E16" s="2">
        <v>194</v>
      </c>
      <c r="F16" s="2">
        <v>193</v>
      </c>
      <c r="G16" s="2">
        <v>293</v>
      </c>
      <c r="H16" s="2">
        <v>312</v>
      </c>
      <c r="I16" s="2">
        <v>423</v>
      </c>
      <c r="J16" s="2">
        <v>464</v>
      </c>
      <c r="K16" s="2">
        <v>499</v>
      </c>
      <c r="L16" s="2">
        <v>533</v>
      </c>
    </row>
    <row r="18" spans="1:12" x14ac:dyDescent="0.2">
      <c r="A18" s="4" t="s">
        <v>6</v>
      </c>
    </row>
    <row r="19" spans="1:12" x14ac:dyDescent="0.2">
      <c r="B19" s="3">
        <v>2013</v>
      </c>
      <c r="C19" s="3">
        <v>2014</v>
      </c>
      <c r="D19" s="3">
        <v>2015</v>
      </c>
      <c r="E19" s="3">
        <v>2016</v>
      </c>
      <c r="F19" s="3">
        <v>2017</v>
      </c>
      <c r="G19" s="3">
        <v>2018</v>
      </c>
      <c r="H19" s="3">
        <v>2019</v>
      </c>
      <c r="I19" s="3">
        <v>2020</v>
      </c>
      <c r="J19" s="3">
        <v>2021</v>
      </c>
      <c r="K19" s="3">
        <v>2022</v>
      </c>
      <c r="L19" s="3">
        <v>2023</v>
      </c>
    </row>
    <row r="20" spans="1:12" x14ac:dyDescent="0.2">
      <c r="A20" s="2" t="s">
        <v>7</v>
      </c>
      <c r="B20" s="2">
        <v>270</v>
      </c>
      <c r="C20" s="2">
        <v>249</v>
      </c>
      <c r="D20" s="2">
        <v>293</v>
      </c>
      <c r="E20" s="2">
        <v>368</v>
      </c>
      <c r="F20" s="2">
        <v>367</v>
      </c>
      <c r="G20" s="2">
        <v>480</v>
      </c>
      <c r="H20" s="2">
        <v>507</v>
      </c>
      <c r="I20" s="2">
        <v>698</v>
      </c>
      <c r="J20" s="2">
        <v>709</v>
      </c>
      <c r="K20" s="2">
        <v>761</v>
      </c>
      <c r="L20" s="2">
        <v>750</v>
      </c>
    </row>
    <row r="21" spans="1:12" x14ac:dyDescent="0.2">
      <c r="A21" s="2" t="s">
        <v>10</v>
      </c>
      <c r="B21" s="2">
        <v>85</v>
      </c>
      <c r="C21" s="2">
        <v>96</v>
      </c>
      <c r="D21" s="2">
        <v>100</v>
      </c>
      <c r="E21" s="2">
        <v>113</v>
      </c>
      <c r="F21" s="2">
        <v>116</v>
      </c>
      <c r="G21" s="2">
        <v>156</v>
      </c>
      <c r="H21" s="2">
        <v>198</v>
      </c>
      <c r="I21" s="2">
        <v>216</v>
      </c>
      <c r="J21" s="2">
        <v>246</v>
      </c>
      <c r="K21" s="2">
        <v>273</v>
      </c>
      <c r="L21" s="2">
        <v>308</v>
      </c>
    </row>
    <row r="22" spans="1:12" x14ac:dyDescent="0.2">
      <c r="A22" s="2" t="s">
        <v>8</v>
      </c>
      <c r="B22" s="2">
        <v>32</v>
      </c>
      <c r="C22" s="2">
        <v>45</v>
      </c>
      <c r="D22" s="2">
        <v>52</v>
      </c>
      <c r="E22" s="2">
        <v>74</v>
      </c>
      <c r="F22" s="2">
        <v>58</v>
      </c>
      <c r="G22" s="2">
        <v>139</v>
      </c>
      <c r="H22" s="2">
        <v>168</v>
      </c>
      <c r="I22" s="2">
        <v>235</v>
      </c>
      <c r="J22" s="2">
        <v>232</v>
      </c>
      <c r="K22" s="2">
        <v>321</v>
      </c>
      <c r="L22" s="2">
        <v>281</v>
      </c>
    </row>
    <row r="23" spans="1:12" x14ac:dyDescent="0.2">
      <c r="A23" s="2" t="s">
        <v>23</v>
      </c>
      <c r="B23" s="2">
        <v>49</v>
      </c>
      <c r="C23" s="2">
        <v>67</v>
      </c>
      <c r="D23" s="2">
        <v>77</v>
      </c>
      <c r="E23" s="2">
        <v>78</v>
      </c>
      <c r="F23" s="2">
        <v>100</v>
      </c>
      <c r="G23" s="2">
        <v>113</v>
      </c>
      <c r="H23" s="2">
        <v>111</v>
      </c>
      <c r="I23" s="2">
        <v>153</v>
      </c>
      <c r="J23" s="2">
        <v>177</v>
      </c>
      <c r="K23" s="2">
        <v>155</v>
      </c>
      <c r="L23" s="2">
        <v>174</v>
      </c>
    </row>
    <row r="24" spans="1:12" x14ac:dyDescent="0.2">
      <c r="A24" s="2" t="s">
        <v>9</v>
      </c>
      <c r="B24" s="2">
        <v>16</v>
      </c>
      <c r="C24" s="2">
        <v>34</v>
      </c>
      <c r="D24" s="2">
        <v>28</v>
      </c>
      <c r="E24" s="2">
        <v>36</v>
      </c>
      <c r="F24" s="2">
        <v>37</v>
      </c>
      <c r="G24" s="2">
        <v>56</v>
      </c>
      <c r="H24" s="2">
        <v>89</v>
      </c>
      <c r="I24" s="2">
        <v>96</v>
      </c>
      <c r="J24" s="2">
        <v>120</v>
      </c>
      <c r="K24" s="2">
        <v>156</v>
      </c>
      <c r="L24" s="2">
        <v>145</v>
      </c>
    </row>
    <row r="27" spans="1:12" ht="18.75" x14ac:dyDescent="0.2">
      <c r="A27" s="1" t="s">
        <v>21</v>
      </c>
    </row>
    <row r="28" spans="1:12" x14ac:dyDescent="0.2">
      <c r="A28" s="3" t="s">
        <v>1</v>
      </c>
      <c r="B28" s="3">
        <v>2013</v>
      </c>
      <c r="C28" s="3">
        <v>2014</v>
      </c>
      <c r="D28" s="3">
        <v>2015</v>
      </c>
      <c r="E28" s="3">
        <v>2016</v>
      </c>
      <c r="F28" s="3">
        <v>2017</v>
      </c>
      <c r="G28" s="3">
        <v>2018</v>
      </c>
      <c r="H28" s="3">
        <v>2019</v>
      </c>
      <c r="I28" s="3">
        <v>2020</v>
      </c>
      <c r="J28" s="3">
        <v>2021</v>
      </c>
      <c r="K28" s="3">
        <v>2022</v>
      </c>
      <c r="L28" s="3">
        <v>2023</v>
      </c>
    </row>
    <row r="29" spans="1:12" x14ac:dyDescent="0.2">
      <c r="A29" s="2" t="s">
        <v>11</v>
      </c>
      <c r="B29" s="5">
        <f>B3/SUM(B$3:B$7)</f>
        <v>5.4441260744985676E-2</v>
      </c>
      <c r="C29" s="5">
        <f t="shared" ref="C29:L29" si="0">C3/SUM(C$3:C$7)</f>
        <v>4.6424090338770388E-2</v>
      </c>
      <c r="D29" s="5">
        <f t="shared" si="0"/>
        <v>4.145371947756956E-2</v>
      </c>
      <c r="E29" s="5">
        <f t="shared" si="0"/>
        <v>4.1747572815533977E-2</v>
      </c>
      <c r="F29" s="5">
        <f t="shared" si="0"/>
        <v>4.7925896093435359E-2</v>
      </c>
      <c r="G29" s="5">
        <f t="shared" si="0"/>
        <v>5.1441677588466579E-2</v>
      </c>
      <c r="H29" s="5">
        <f t="shared" si="0"/>
        <v>5.611276768772025E-2</v>
      </c>
      <c r="I29" s="5">
        <f t="shared" si="0"/>
        <v>5.3298383573612933E-2</v>
      </c>
      <c r="J29" s="5">
        <f t="shared" si="0"/>
        <v>5.7277766372408133E-2</v>
      </c>
      <c r="K29" s="5">
        <f t="shared" si="0"/>
        <v>6.7350185610747751E-2</v>
      </c>
      <c r="L29" s="5">
        <f t="shared" si="0"/>
        <v>8.5879704084914757E-2</v>
      </c>
    </row>
    <row r="30" spans="1:12" x14ac:dyDescent="0.2">
      <c r="A30" s="2" t="s">
        <v>12</v>
      </c>
      <c r="B30" s="5">
        <f>B4/SUM(B$3:B$7)</f>
        <v>0.50716332378223494</v>
      </c>
      <c r="C30" s="5">
        <f t="shared" ref="C30:L30" si="1">C4/SUM(C$3:C$7)</f>
        <v>0.5294855708908407</v>
      </c>
      <c r="D30" s="5">
        <f t="shared" si="1"/>
        <v>0.51107325383304936</v>
      </c>
      <c r="E30" s="5">
        <f t="shared" si="1"/>
        <v>0.51747572815533982</v>
      </c>
      <c r="F30" s="5">
        <f t="shared" si="1"/>
        <v>0.51590817559403945</v>
      </c>
      <c r="G30" s="5">
        <f t="shared" si="1"/>
        <v>0.51998689384010488</v>
      </c>
      <c r="H30" s="5">
        <f t="shared" si="1"/>
        <v>0.51260504201680668</v>
      </c>
      <c r="I30" s="5">
        <f t="shared" si="1"/>
        <v>0.52293577981651373</v>
      </c>
      <c r="J30" s="5">
        <f t="shared" si="1"/>
        <v>0.54444672551837403</v>
      </c>
      <c r="K30" s="5">
        <f t="shared" si="1"/>
        <v>0.52519003005126397</v>
      </c>
      <c r="L30" s="5">
        <f t="shared" si="1"/>
        <v>0.50755870054679963</v>
      </c>
    </row>
    <row r="31" spans="1:12" x14ac:dyDescent="0.2">
      <c r="A31" s="2" t="s">
        <v>13</v>
      </c>
      <c r="B31" s="5">
        <f>B5/SUM(B$3:B$7)</f>
        <v>0.12822349570200572</v>
      </c>
      <c r="C31" s="5">
        <f t="shared" ref="C31:L31" si="2">C5/SUM(C$3:C$7)</f>
        <v>9.8494353826850692E-2</v>
      </c>
      <c r="D31" s="5">
        <f t="shared" si="2"/>
        <v>9.3128904031800117E-2</v>
      </c>
      <c r="E31" s="5">
        <f t="shared" si="2"/>
        <v>9.0291262135922326E-2</v>
      </c>
      <c r="F31" s="5">
        <f t="shared" si="2"/>
        <v>9.1421667337897708E-2</v>
      </c>
      <c r="G31" s="5">
        <f t="shared" si="2"/>
        <v>0.10550458715596331</v>
      </c>
      <c r="H31" s="5">
        <f t="shared" si="2"/>
        <v>0.10111141230685823</v>
      </c>
      <c r="I31" s="5">
        <f t="shared" si="2"/>
        <v>0.10506771515945827</v>
      </c>
      <c r="J31" s="5">
        <f t="shared" si="2"/>
        <v>0.11496612605214535</v>
      </c>
      <c r="K31" s="5">
        <f t="shared" si="2"/>
        <v>0.13204878911083615</v>
      </c>
      <c r="L31" s="5">
        <f t="shared" si="2"/>
        <v>0.13332261177227403</v>
      </c>
    </row>
    <row r="32" spans="1:12" x14ac:dyDescent="0.2">
      <c r="A32" s="2" t="s">
        <v>14</v>
      </c>
      <c r="B32" s="5">
        <f>B6/SUM(B$3:B$7)</f>
        <v>0.29727793696275073</v>
      </c>
      <c r="C32" s="5">
        <f t="shared" ref="C32:L32" si="3">C6/SUM(C$3:C$7)</f>
        <v>0.31555834378920955</v>
      </c>
      <c r="D32" s="5">
        <f t="shared" si="3"/>
        <v>0.34525837592277114</v>
      </c>
      <c r="E32" s="5">
        <f t="shared" si="3"/>
        <v>0.3446601941747573</v>
      </c>
      <c r="F32" s="5">
        <f t="shared" si="3"/>
        <v>0.33709222714458315</v>
      </c>
      <c r="G32" s="5">
        <f t="shared" si="3"/>
        <v>0.31880733944954126</v>
      </c>
      <c r="H32" s="5">
        <f t="shared" si="3"/>
        <v>0.32041203578205474</v>
      </c>
      <c r="I32" s="5">
        <f t="shared" si="3"/>
        <v>0.31170816950633462</v>
      </c>
      <c r="J32" s="5">
        <f t="shared" si="3"/>
        <v>0.27407103264216792</v>
      </c>
      <c r="K32" s="5">
        <f t="shared" si="3"/>
        <v>0.26851688173943788</v>
      </c>
      <c r="L32" s="5">
        <f t="shared" si="3"/>
        <v>0.26375040205853972</v>
      </c>
    </row>
    <row r="33" spans="1:12" x14ac:dyDescent="0.2">
      <c r="A33" s="2" t="s">
        <v>15</v>
      </c>
      <c r="B33" s="5">
        <f>B7/SUM(B$3:B$7)</f>
        <v>1.2893982808022923E-2</v>
      </c>
      <c r="C33" s="5">
        <f t="shared" ref="C33:L33" si="4">C7/SUM(C$3:C$7)</f>
        <v>1.0037641154328732E-2</v>
      </c>
      <c r="D33" s="5">
        <f t="shared" si="4"/>
        <v>9.0857467348097673E-3</v>
      </c>
      <c r="E33" s="5">
        <f t="shared" si="4"/>
        <v>5.8252427184466021E-3</v>
      </c>
      <c r="F33" s="5">
        <f t="shared" si="4"/>
        <v>7.6520338300443014E-3</v>
      </c>
      <c r="G33" s="5">
        <f t="shared" si="4"/>
        <v>4.2595019659239846E-3</v>
      </c>
      <c r="H33" s="5">
        <f t="shared" si="4"/>
        <v>9.7587422065600442E-3</v>
      </c>
      <c r="I33" s="5">
        <f t="shared" si="4"/>
        <v>6.9899519440803845E-3</v>
      </c>
      <c r="J33" s="5">
        <f t="shared" si="4"/>
        <v>9.2383494149045377E-3</v>
      </c>
      <c r="K33" s="5">
        <f t="shared" si="4"/>
        <v>6.8941134877143363E-3</v>
      </c>
      <c r="L33" s="5">
        <f t="shared" si="4"/>
        <v>9.4885815374718564E-3</v>
      </c>
    </row>
    <row r="35" spans="1:12" x14ac:dyDescent="0.2">
      <c r="A35" s="3" t="s">
        <v>2</v>
      </c>
    </row>
    <row r="36" spans="1:12" x14ac:dyDescent="0.2">
      <c r="A36" s="4" t="s">
        <v>5</v>
      </c>
    </row>
    <row r="37" spans="1:12" x14ac:dyDescent="0.2">
      <c r="B37" s="3">
        <v>2013</v>
      </c>
      <c r="C37" s="3">
        <v>2014</v>
      </c>
      <c r="D37" s="3">
        <v>2015</v>
      </c>
      <c r="E37" s="3">
        <v>2016</v>
      </c>
      <c r="F37" s="3">
        <v>2017</v>
      </c>
      <c r="G37" s="3">
        <v>2018</v>
      </c>
      <c r="H37" s="3">
        <v>2019</v>
      </c>
      <c r="I37" s="3">
        <v>2020</v>
      </c>
      <c r="J37" s="3">
        <v>2021</v>
      </c>
      <c r="K37" s="3">
        <v>2022</v>
      </c>
      <c r="L37" s="3">
        <v>2023</v>
      </c>
    </row>
    <row r="38" spans="1:12" x14ac:dyDescent="0.2">
      <c r="A38" s="2" t="s">
        <v>4</v>
      </c>
      <c r="B38" s="5">
        <f>B12/SUM(B$12:B$16)</f>
        <v>8.038147138964577E-2</v>
      </c>
      <c r="C38" s="5">
        <f t="shared" ref="C38:L38" si="5">C12/SUM(C$12:C$16)</f>
        <v>8.7056128293241691E-2</v>
      </c>
      <c r="D38" s="5">
        <f t="shared" si="5"/>
        <v>7.8918918918918918E-2</v>
      </c>
      <c r="E38" s="5">
        <f t="shared" si="5"/>
        <v>6.8306010928961755E-2</v>
      </c>
      <c r="F38" s="5">
        <f t="shared" si="5"/>
        <v>9.7190584662110863E-2</v>
      </c>
      <c r="G38" s="5">
        <f t="shared" si="5"/>
        <v>6.9739235900545787E-2</v>
      </c>
      <c r="H38" s="5">
        <f t="shared" si="5"/>
        <v>6.8402246043899953E-2</v>
      </c>
      <c r="I38" s="5">
        <f t="shared" si="5"/>
        <v>5.3607416364369206E-2</v>
      </c>
      <c r="J38" s="5">
        <f t="shared" si="5"/>
        <v>5.3357531760435568E-2</v>
      </c>
      <c r="K38" s="5">
        <f t="shared" si="5"/>
        <v>6.6514509292468216E-2</v>
      </c>
      <c r="L38" s="5">
        <f t="shared" si="5"/>
        <v>7.3394495412844041E-2</v>
      </c>
    </row>
    <row r="39" spans="1:12" x14ac:dyDescent="0.2">
      <c r="A39" s="2" t="s">
        <v>3</v>
      </c>
      <c r="B39" s="5">
        <f t="shared" ref="B39:L42" si="6">B13/SUM(B$12:B$16)</f>
        <v>0.47002724795640327</v>
      </c>
      <c r="C39" s="5">
        <f t="shared" si="6"/>
        <v>0.47537227949599081</v>
      </c>
      <c r="D39" s="5">
        <f t="shared" si="6"/>
        <v>0.46162162162162163</v>
      </c>
      <c r="E39" s="5">
        <f t="shared" si="6"/>
        <v>0.45901639344262296</v>
      </c>
      <c r="F39" s="5">
        <f t="shared" si="6"/>
        <v>0.46924829157175396</v>
      </c>
      <c r="G39" s="5">
        <f t="shared" si="6"/>
        <v>0.48756822316555487</v>
      </c>
      <c r="H39" s="5">
        <f t="shared" si="6"/>
        <v>0.48187850944359367</v>
      </c>
      <c r="I39" s="5">
        <f t="shared" si="6"/>
        <v>0.4977831519548569</v>
      </c>
      <c r="J39" s="5">
        <f t="shared" si="6"/>
        <v>0.5125226860254084</v>
      </c>
      <c r="K39" s="5">
        <f t="shared" si="6"/>
        <v>0.51776980762960545</v>
      </c>
      <c r="L39" s="5">
        <f t="shared" si="6"/>
        <v>0.49908256880733948</v>
      </c>
    </row>
    <row r="40" spans="1:12" x14ac:dyDescent="0.2">
      <c r="A40" s="2" t="s">
        <v>16</v>
      </c>
      <c r="B40" s="5">
        <f t="shared" si="6"/>
        <v>0.15258855585831063</v>
      </c>
      <c r="C40" s="5">
        <f t="shared" si="6"/>
        <v>0.14432989690721648</v>
      </c>
      <c r="D40" s="5">
        <f t="shared" si="6"/>
        <v>0.15891891891891891</v>
      </c>
      <c r="E40" s="5">
        <f t="shared" si="6"/>
        <v>0.17486338797814208</v>
      </c>
      <c r="F40" s="5">
        <f t="shared" si="6"/>
        <v>0.16097190584662111</v>
      </c>
      <c r="G40" s="5">
        <f t="shared" si="6"/>
        <v>0.15463917525773196</v>
      </c>
      <c r="H40" s="5">
        <f t="shared" si="6"/>
        <v>0.17151607963246554</v>
      </c>
      <c r="I40" s="5">
        <f t="shared" si="6"/>
        <v>0.16041918581217252</v>
      </c>
      <c r="J40" s="5">
        <f t="shared" si="6"/>
        <v>0.16551724137931034</v>
      </c>
      <c r="K40" s="5">
        <f t="shared" si="6"/>
        <v>0.15226605803716986</v>
      </c>
      <c r="L40" s="5">
        <f t="shared" si="6"/>
        <v>0.15229357798165138</v>
      </c>
    </row>
    <row r="41" spans="1:12" x14ac:dyDescent="0.2">
      <c r="A41" s="2" t="s">
        <v>17</v>
      </c>
      <c r="B41" s="5">
        <f t="shared" si="6"/>
        <v>0.15122615803814715</v>
      </c>
      <c r="C41" s="5">
        <f t="shared" si="6"/>
        <v>0.11912943871706758</v>
      </c>
      <c r="D41" s="5">
        <f t="shared" si="6"/>
        <v>0.1264864864864865</v>
      </c>
      <c r="E41" s="5">
        <f t="shared" si="6"/>
        <v>0.12112932604735883</v>
      </c>
      <c r="F41" s="5">
        <f t="shared" si="6"/>
        <v>0.12604403948367501</v>
      </c>
      <c r="G41" s="5">
        <f t="shared" si="6"/>
        <v>0.11036992116434202</v>
      </c>
      <c r="H41" s="5">
        <f t="shared" si="6"/>
        <v>0.11893823379275141</v>
      </c>
      <c r="I41" s="5">
        <f t="shared" si="6"/>
        <v>0.11769447803305119</v>
      </c>
      <c r="J41" s="5">
        <f t="shared" si="6"/>
        <v>0.10018148820326679</v>
      </c>
      <c r="K41" s="5">
        <f t="shared" si="6"/>
        <v>0.10074991848712096</v>
      </c>
      <c r="L41" s="5">
        <f t="shared" si="6"/>
        <v>0.11223241590214067</v>
      </c>
    </row>
    <row r="42" spans="1:12" x14ac:dyDescent="0.2">
      <c r="A42" s="2" t="s">
        <v>18</v>
      </c>
      <c r="B42" s="5">
        <f t="shared" si="6"/>
        <v>0.14577656675749318</v>
      </c>
      <c r="C42" s="5">
        <f t="shared" si="6"/>
        <v>0.17411225658648338</v>
      </c>
      <c r="D42" s="5">
        <f t="shared" si="6"/>
        <v>0.17405405405405405</v>
      </c>
      <c r="E42" s="5">
        <f t="shared" si="6"/>
        <v>0.1766848816029144</v>
      </c>
      <c r="F42" s="5">
        <f t="shared" si="6"/>
        <v>0.14654517843583903</v>
      </c>
      <c r="G42" s="5">
        <f t="shared" si="6"/>
        <v>0.17768344451182536</v>
      </c>
      <c r="H42" s="5">
        <f t="shared" si="6"/>
        <v>0.15926493108728942</v>
      </c>
      <c r="I42" s="5">
        <f t="shared" si="6"/>
        <v>0.17049576783555018</v>
      </c>
      <c r="J42" s="5">
        <f t="shared" si="6"/>
        <v>0.16842105263157894</v>
      </c>
      <c r="K42" s="5">
        <f t="shared" si="6"/>
        <v>0.16269970655363547</v>
      </c>
      <c r="L42" s="5">
        <f t="shared" si="6"/>
        <v>0.16299694189602446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7ce8f2bd-f923-423d-b344-f36e580e3c25" xsi:nil="true"/>
    <TaxCatchAll xmlns="0f457a36-716d-487a-af2a-8a448c608428" xsi:nil="true"/>
    <TaxKeywordTaxHTField xmlns="0f457a36-716d-487a-af2a-8a448c608428">
      <Terms xmlns="http://schemas.microsoft.com/office/infopath/2007/PartnerControls"/>
    </TaxKeywordTaxHTField>
    <lcf76f155ced4ddcb4097134ff3c332f xmlns="7ce8f2bd-f923-423d-b344-f36e580e3c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76DC9862BFB47AD7C7E4E06C45755" ma:contentTypeVersion="24" ma:contentTypeDescription="Een nieuw document maken." ma:contentTypeScope="" ma:versionID="928e4668c7fe7a9481ddd077131f72a1">
  <xsd:schema xmlns:xsd="http://www.w3.org/2001/XMLSchema" xmlns:xs="http://www.w3.org/2001/XMLSchema" xmlns:p="http://schemas.microsoft.com/office/2006/metadata/properties" xmlns:ns1="http://schemas.microsoft.com/sharepoint/v3" xmlns:ns2="7ce8f2bd-f923-423d-b344-f36e580e3c25" xmlns:ns3="0f457a36-716d-487a-af2a-8a448c608428" targetNamespace="http://schemas.microsoft.com/office/2006/metadata/properties" ma:root="true" ma:fieldsID="238132f867ad9ab8b129f4e528d64a4f" ns1:_="" ns2:_="" ns3:_="">
    <xsd:import namespace="http://schemas.microsoft.com/sharepoint/v3"/>
    <xsd:import namespace="7ce8f2bd-f923-423d-b344-f36e580e3c25"/>
    <xsd:import namespace="0f457a36-716d-487a-af2a-8a448c608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3:TaxKeywordTaxHTField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8f2bd-f923-423d-b344-f36e580e3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fee9d86-a00c-45ce-8232-100abaf37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_Flow_SignoffStatus" ma:index="23" nillable="true" ma:displayName="Afmeldingsstatus" ma:hidden="true" ma:internalName="Afmeldingsstatus" ma:readOnly="fals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57a36-716d-487a-af2a-8a448c6084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8576d4-bb9c-4b4e-a4f1-94d12fd6c369}" ma:internalName="TaxCatchAll" ma:readOnly="false" ma:showField="CatchAllData" ma:web="0f457a36-716d-487a-af2a-8a448c608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hidden="true" ma:internalName="SharedWithDetails" ma:readOnly="true">
      <xsd:simpleType>
        <xsd:restriction base="dms:Note"/>
      </xsd:simpleType>
    </xsd:element>
    <xsd:element name="TaxKeywordTaxHTField" ma:index="27" nillable="true" ma:taxonomy="true" ma:internalName="TaxKeywordTaxHTField" ma:taxonomyFieldName="TaxKeyword" ma:displayName="Ondernemingstrefwoorden" ma:fieldId="{23f27201-bee3-471e-b2e7-b64fd8b7ca38}" ma:taxonomyMulti="true" ma:sspId="7fee9d86-a00c-45ce-8232-100abaf375a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940B2-D5B4-4810-B138-3E6FA1CF44E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ce8f2bd-f923-423d-b344-f36e580e3c25"/>
    <ds:schemaRef ds:uri="0f457a36-716d-487a-af2a-8a448c608428"/>
  </ds:schemaRefs>
</ds:datastoreItem>
</file>

<file path=customXml/itemProps2.xml><?xml version="1.0" encoding="utf-8"?>
<ds:datastoreItem xmlns:ds="http://schemas.openxmlformats.org/officeDocument/2006/customXml" ds:itemID="{237C0BEE-CB6B-4A3B-B929-CA8F08A96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e8f2bd-f923-423d-b344-f36e580e3c25"/>
    <ds:schemaRef ds:uri="0f457a36-716d-487a-af2a-8a448c608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D02756-DAE2-4BF6-9109-43939A8DA8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abcfc6e-3321-405d-9128-913cbd9e9f19}" enabled="1" method="Standard" siteId="{8fcc5aa6-6377-4908-8b0c-c7fdff3c0d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Toelichting</vt:lpstr>
      <vt:lpstr>Overkoepelend</vt:lpstr>
      <vt:lpstr>Mbo</vt:lpstr>
      <vt:lpstr>Hbo</vt:lpstr>
      <vt:lpstr>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Sonja Kleter</dc:creator>
  <cp:keywords/>
  <dc:description/>
  <cp:lastModifiedBy>Sonja Kleter</cp:lastModifiedBy>
  <dcterms:created xsi:type="dcterms:W3CDTF">2022-09-02T08:45:13Z</dcterms:created>
  <dcterms:modified xsi:type="dcterms:W3CDTF">2026-06-25T09:16:35Z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0x0101003BF76DC9862BFB47AD7C7E4E06C45755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